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4" sheetId="1" r:id="rId1"/>
    <sheet name="Hoja3" sheetId="2" r:id="rId2"/>
    <sheet name="Hoja2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<sst xmlns="http://schemas.openxmlformats.org/spreadsheetml/2006/main" count="162" uniqueCount="25">
  <si>
    <t>Período</t>
  </si>
  <si>
    <t>Variación porcentual</t>
  </si>
  <si>
    <t>Fuente: INDEC - IPEC</t>
  </si>
  <si>
    <t xml:space="preserve">  Productos primarios</t>
  </si>
  <si>
    <t xml:space="preserve">  Manufacturas de origen agropecuario</t>
  </si>
  <si>
    <t xml:space="preserve">  Manufacturas de origen industrial</t>
  </si>
  <si>
    <t xml:space="preserve">  Combustible y energia</t>
  </si>
  <si>
    <t>VALOR F.O.B.</t>
  </si>
  <si>
    <t>PESO NETO</t>
  </si>
  <si>
    <t>igual periodo año anterior</t>
  </si>
  <si>
    <t>Exportaciones según grandes rubros. Variación porcentual</t>
  </si>
  <si>
    <t>TOTAL</t>
  </si>
  <si>
    <t>Enero a Diciembre 2011 - Enero a Diciembre 2012</t>
  </si>
  <si>
    <t>Variación porcentual 11/12</t>
  </si>
  <si>
    <t>Variación porcentual 11/13</t>
  </si>
  <si>
    <t>Variación porcentual 12/13</t>
  </si>
  <si>
    <t>Variación porcentual 13/14</t>
  </si>
  <si>
    <t>Variación porcentual 12/14</t>
  </si>
  <si>
    <t>Enero-Diciembre 2011 - Enero-Diciembre 2012 - Enero-Diciembre 2013 - Enero-Diciembre 2014</t>
  </si>
  <si>
    <t>Variación porcentual 12/15</t>
  </si>
  <si>
    <t>Variación porcentual 13/15</t>
  </si>
  <si>
    <t>Variación porcentual 14/15</t>
  </si>
  <si>
    <t>Enero-Diciembre 2011 - Enero-Diciembre 2012 - Enero-Diciembre 2013 - Enero-Diciembre 2014 - Enero-Diciembre 2015</t>
  </si>
  <si>
    <t>Variación porcentual 15/16</t>
  </si>
  <si>
    <t>Enero-Marzo 2011 - Enero-Marzo 2012 - Enero-Marzo 2013 - Enero-Marzo 2014 - Enero-Marzo 2015 - Enero-Marzo 2016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</si>
</sst>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showGridLines="0" tabSelected="1"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J1"/>
    </sheetView>
  </sheetViews>
  <sheetFormatPr defaultColWidth="11.421875" defaultRowHeight="12.75"/>
  <cols>
    <col min="1" max="1" width="31.00390625" style="0" customWidth="1"/>
    <col min="2" max="13" width="13.28125" style="0" bestFit="1" customWidth="1"/>
  </cols>
  <sheetData>
    <row r="1" spans="1:10" ht="12.7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ht="12.75">
      <c r="A2" t="s">
        <v>24</v>
      </c>
    </row>
    <row r="4" spans="1:31" ht="12.75">
      <c r="A4" s="21" t="s">
        <v>0</v>
      </c>
      <c r="B4" s="16">
        <v>2011</v>
      </c>
      <c r="C4" s="16"/>
      <c r="D4" s="16">
        <v>2012</v>
      </c>
      <c r="E4" s="16"/>
      <c r="F4" s="16">
        <v>2013</v>
      </c>
      <c r="G4" s="16"/>
      <c r="H4" s="16">
        <v>2014</v>
      </c>
      <c r="I4" s="16"/>
      <c r="J4" s="16">
        <v>2015</v>
      </c>
      <c r="K4" s="16"/>
      <c r="L4" s="16">
        <v>2016</v>
      </c>
      <c r="M4" s="16"/>
      <c r="N4" s="18" t="s">
        <v>13</v>
      </c>
      <c r="O4" s="18"/>
      <c r="P4" s="18" t="s">
        <v>15</v>
      </c>
      <c r="Q4" s="18"/>
      <c r="R4" s="18" t="s">
        <v>14</v>
      </c>
      <c r="S4" s="18"/>
      <c r="T4" s="18" t="s">
        <v>17</v>
      </c>
      <c r="U4" s="18"/>
      <c r="V4" s="18" t="s">
        <v>16</v>
      </c>
      <c r="W4" s="18"/>
      <c r="X4" s="18" t="s">
        <v>19</v>
      </c>
      <c r="Y4" s="18"/>
      <c r="Z4" s="18" t="s">
        <v>20</v>
      </c>
      <c r="AA4" s="18"/>
      <c r="AB4" s="18" t="s">
        <v>21</v>
      </c>
      <c r="AC4" s="18"/>
      <c r="AD4" s="18" t="s">
        <v>23</v>
      </c>
      <c r="AE4" s="18"/>
    </row>
    <row r="5" spans="1:31" ht="12.75">
      <c r="A5" s="22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9" t="s">
        <v>9</v>
      </c>
      <c r="O5" s="19"/>
      <c r="P5" s="19" t="s">
        <v>9</v>
      </c>
      <c r="Q5" s="19"/>
      <c r="R5" s="19" t="s">
        <v>9</v>
      </c>
      <c r="S5" s="19"/>
      <c r="T5" s="19" t="s">
        <v>9</v>
      </c>
      <c r="U5" s="19"/>
      <c r="V5" s="19" t="s">
        <v>9</v>
      </c>
      <c r="W5" s="19"/>
      <c r="X5" s="19" t="s">
        <v>9</v>
      </c>
      <c r="Y5" s="19"/>
      <c r="Z5" s="19" t="s">
        <v>9</v>
      </c>
      <c r="AA5" s="19"/>
      <c r="AB5" s="19" t="s">
        <v>9</v>
      </c>
      <c r="AC5" s="19"/>
      <c r="AD5" s="19" t="s">
        <v>9</v>
      </c>
      <c r="AE5" s="19"/>
    </row>
    <row r="6" spans="1:31" ht="12.75">
      <c r="A6" s="4"/>
      <c r="B6" s="12" t="s">
        <v>7</v>
      </c>
      <c r="C6" s="12" t="s">
        <v>8</v>
      </c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2" t="s">
        <v>8</v>
      </c>
      <c r="J6" s="12" t="s">
        <v>7</v>
      </c>
      <c r="K6" s="12" t="s">
        <v>8</v>
      </c>
      <c r="L6" s="12" t="s">
        <v>7</v>
      </c>
      <c r="M6" s="12" t="s">
        <v>8</v>
      </c>
      <c r="N6" s="6" t="s">
        <v>7</v>
      </c>
      <c r="O6" s="6" t="s">
        <v>8</v>
      </c>
      <c r="P6" s="6" t="s">
        <v>7</v>
      </c>
      <c r="Q6" s="6" t="s">
        <v>8</v>
      </c>
      <c r="R6" s="6" t="s">
        <v>7</v>
      </c>
      <c r="S6" s="6" t="s">
        <v>8</v>
      </c>
      <c r="T6" s="6" t="s">
        <v>7</v>
      </c>
      <c r="U6" s="6" t="s">
        <v>8</v>
      </c>
      <c r="V6" s="6" t="s">
        <v>7</v>
      </c>
      <c r="W6" s="6" t="s">
        <v>8</v>
      </c>
      <c r="X6" s="6" t="s">
        <v>7</v>
      </c>
      <c r="Y6" s="6" t="s">
        <v>8</v>
      </c>
      <c r="Z6" s="6" t="s">
        <v>7</v>
      </c>
      <c r="AA6" s="6" t="s">
        <v>8</v>
      </c>
      <c r="AB6" s="6" t="s">
        <v>7</v>
      </c>
      <c r="AC6" s="6" t="s">
        <v>8</v>
      </c>
      <c r="AD6" s="6" t="s">
        <v>7</v>
      </c>
      <c r="AE6" s="6" t="s">
        <v>8</v>
      </c>
    </row>
    <row r="7" spans="1:31" ht="12.75">
      <c r="A7" s="3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12.75">
      <c r="A8" s="13" t="s">
        <v>11</v>
      </c>
      <c r="B8" s="14">
        <v>3607766602</v>
      </c>
      <c r="C8" s="14">
        <v>5752619141.62</v>
      </c>
      <c r="D8" s="7">
        <v>3534280551</v>
      </c>
      <c r="E8" s="7">
        <v>5854983528.19</v>
      </c>
      <c r="F8" s="7">
        <v>2872417537</v>
      </c>
      <c r="G8" s="7">
        <v>4242329997.11</v>
      </c>
      <c r="H8" s="7">
        <v>2464665852</v>
      </c>
      <c r="I8" s="7">
        <v>3304429941.32</v>
      </c>
      <c r="J8" s="7">
        <v>2542357340</v>
      </c>
      <c r="K8" s="7">
        <v>4956673595.51</v>
      </c>
      <c r="L8" s="7">
        <v>2822176913</v>
      </c>
      <c r="M8" s="7">
        <v>7382747734.43</v>
      </c>
      <c r="N8" s="10">
        <v>-2.0368848405898072</v>
      </c>
      <c r="O8" s="10">
        <v>1.7794396613083057</v>
      </c>
      <c r="P8" s="10">
        <v>-18.72695176427719</v>
      </c>
      <c r="Q8" s="10">
        <v>-27.543263329701162</v>
      </c>
      <c r="R8" s="10">
        <v>-20.38239016327587</v>
      </c>
      <c r="S8" s="10">
        <v>-26.253939420100146</v>
      </c>
      <c r="T8" s="10">
        <v>-30.264000934995384</v>
      </c>
      <c r="U8" s="10">
        <v>-43.56209670940737</v>
      </c>
      <c r="V8" s="10">
        <v>-14.195418310454356</v>
      </c>
      <c r="W8" s="10">
        <v>-22.10813530368748</v>
      </c>
      <c r="X8" s="10">
        <v>-28.06577453845146</v>
      </c>
      <c r="Y8" s="10">
        <v>-15.34265516469696</v>
      </c>
      <c r="Z8" s="10">
        <v>-11.490676155135867</v>
      </c>
      <c r="AA8" s="10">
        <v>16.838473171267488</v>
      </c>
      <c r="AB8" s="10">
        <v>3.15221180741218</v>
      </c>
      <c r="AC8" s="10">
        <v>50.00086803262618</v>
      </c>
      <c r="AD8" s="10">
        <v>11.006303818801491</v>
      </c>
      <c r="AE8" s="10">
        <v>48.94561023985234</v>
      </c>
    </row>
    <row r="9" spans="1:31" ht="12.75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3"/>
      <c r="O9" s="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ht="12.75">
      <c r="A10" s="3" t="s">
        <v>3</v>
      </c>
      <c r="B10" s="15">
        <v>288145812</v>
      </c>
      <c r="C10" s="15">
        <v>956023740.9</v>
      </c>
      <c r="D10" s="8">
        <v>347971516</v>
      </c>
      <c r="E10" s="8">
        <v>1247188886.37</v>
      </c>
      <c r="F10" s="8">
        <v>405872351</v>
      </c>
      <c r="G10" s="8">
        <v>1276772809.7</v>
      </c>
      <c r="H10" s="8">
        <v>111444159</v>
      </c>
      <c r="I10" s="8">
        <v>287549948.44</v>
      </c>
      <c r="J10" s="8">
        <v>172716013</v>
      </c>
      <c r="K10" s="8">
        <v>705655816.71</v>
      </c>
      <c r="L10" s="8">
        <v>252840511</v>
      </c>
      <c r="M10" s="8">
        <v>1346662581</v>
      </c>
      <c r="N10" s="11">
        <v>20.762302108350617</v>
      </c>
      <c r="O10" s="11">
        <v>30.45584884700638</v>
      </c>
      <c r="P10" s="11">
        <v>16.639532932344956</v>
      </c>
      <c r="Q10" s="11">
        <v>2.37204834434546</v>
      </c>
      <c r="R10" s="11">
        <v>40.856585137527524</v>
      </c>
      <c r="S10" s="11">
        <v>33.55032464968361</v>
      </c>
      <c r="T10" s="11">
        <v>-67.97319496691217</v>
      </c>
      <c r="U10" s="11">
        <v>-76.94415404254225</v>
      </c>
      <c r="V10" s="11">
        <v>-72.54206680365867</v>
      </c>
      <c r="W10" s="11">
        <v>-77.47837780884723</v>
      </c>
      <c r="X10" s="11">
        <v>-50.36489912007626</v>
      </c>
      <c r="Y10" s="11">
        <v>-43.42029307494525</v>
      </c>
      <c r="Z10" s="11">
        <v>-57.44573076375927</v>
      </c>
      <c r="AA10" s="11">
        <v>-44.73129351213188</v>
      </c>
      <c r="AB10" s="11">
        <v>54.97987023258886</v>
      </c>
      <c r="AC10" s="11">
        <v>145.4028667152558</v>
      </c>
      <c r="AD10" s="11">
        <v>46.390891387702425</v>
      </c>
      <c r="AE10" s="11">
        <v>90.83844405599669</v>
      </c>
    </row>
    <row r="11" spans="1:31" ht="12.75">
      <c r="A11" s="3" t="s">
        <v>4</v>
      </c>
      <c r="B11" s="15">
        <v>2420012613</v>
      </c>
      <c r="C11" s="15">
        <v>4332280547.1</v>
      </c>
      <c r="D11" s="8">
        <v>2159148134</v>
      </c>
      <c r="E11" s="8">
        <v>4038878277.7</v>
      </c>
      <c r="F11" s="8">
        <v>1809888667</v>
      </c>
      <c r="G11" s="8">
        <v>2614055059.04</v>
      </c>
      <c r="H11" s="8">
        <v>1842631491</v>
      </c>
      <c r="I11" s="8">
        <v>2714447734.15</v>
      </c>
      <c r="J11" s="8">
        <v>2046611024</v>
      </c>
      <c r="K11" s="8">
        <v>4049401346.46</v>
      </c>
      <c r="L11" s="8">
        <v>2291355267</v>
      </c>
      <c r="M11" s="8">
        <v>5803349960.27</v>
      </c>
      <c r="N11" s="11">
        <v>-10.77946774321213</v>
      </c>
      <c r="O11" s="11">
        <v>-6.772466976922861</v>
      </c>
      <c r="P11" s="11">
        <v>-16.17579921915631</v>
      </c>
      <c r="Q11" s="11">
        <v>-35.27769644673191</v>
      </c>
      <c r="R11" s="11">
        <v>-25.211601903332724</v>
      </c>
      <c r="S11" s="11">
        <v>-39.66099308158076</v>
      </c>
      <c r="T11" s="11">
        <v>-14.659329668762783</v>
      </c>
      <c r="U11" s="11">
        <v>-32.79203908824449</v>
      </c>
      <c r="V11" s="11">
        <v>1.809107079181462</v>
      </c>
      <c r="W11" s="11">
        <v>3.840495813690661</v>
      </c>
      <c r="X11" s="11">
        <v>-5.212106952176353</v>
      </c>
      <c r="Y11" s="11">
        <v>0.26054434019716854</v>
      </c>
      <c r="Z11" s="11">
        <v>13.07938777208775</v>
      </c>
      <c r="AA11" s="11">
        <v>54.90880088605037</v>
      </c>
      <c r="AB11" s="11">
        <v>11.07001231642361</v>
      </c>
      <c r="AC11" s="11">
        <v>49.179565902676195</v>
      </c>
      <c r="AD11" s="11">
        <v>11.958512884468856</v>
      </c>
      <c r="AE11" s="11">
        <v>43.313775636077864</v>
      </c>
    </row>
    <row r="12" spans="1:31" ht="12.75">
      <c r="A12" s="3" t="s">
        <v>5</v>
      </c>
      <c r="B12" s="15">
        <v>860577666</v>
      </c>
      <c r="C12" s="15">
        <v>418889789.82</v>
      </c>
      <c r="D12" s="8">
        <v>998754485</v>
      </c>
      <c r="E12" s="8">
        <v>539235162.1</v>
      </c>
      <c r="F12" s="8">
        <v>629510382</v>
      </c>
      <c r="G12" s="8">
        <v>322440087.77</v>
      </c>
      <c r="H12" s="8">
        <v>490596200</v>
      </c>
      <c r="I12" s="8">
        <v>280987252.82</v>
      </c>
      <c r="J12" s="8">
        <v>309536007</v>
      </c>
      <c r="K12" s="8">
        <v>175438411.34</v>
      </c>
      <c r="L12" s="8">
        <v>270022940</v>
      </c>
      <c r="M12" s="8">
        <v>210810018.35</v>
      </c>
      <c r="N12" s="11">
        <v>16.056286894156976</v>
      </c>
      <c r="O12" s="11">
        <v>28.72960267943349</v>
      </c>
      <c r="P12" s="11">
        <v>-36.970457559447155</v>
      </c>
      <c r="Q12" s="11">
        <v>-40.20417983977756</v>
      </c>
      <c r="R12" s="11">
        <v>-26.85025339711756</v>
      </c>
      <c r="S12" s="11">
        <v>-23.02507828883706</v>
      </c>
      <c r="T12" s="11">
        <v>-50.879199305923514</v>
      </c>
      <c r="U12" s="11">
        <v>-47.89151884574406</v>
      </c>
      <c r="V12" s="11">
        <v>-22.067020016200463</v>
      </c>
      <c r="W12" s="11">
        <v>-12.855980544072034</v>
      </c>
      <c r="X12" s="11">
        <v>-69.00779804758524</v>
      </c>
      <c r="Y12" s="11">
        <v>-67.4653242832363</v>
      </c>
      <c r="Z12" s="11">
        <v>-50.82908624690482</v>
      </c>
      <c r="AA12" s="11">
        <v>-45.59038469647666</v>
      </c>
      <c r="AB12" s="11">
        <v>-36.90615479695929</v>
      </c>
      <c r="AC12" s="11">
        <v>-37.56356931522955</v>
      </c>
      <c r="AD12" s="11">
        <v>-12.765257064261348</v>
      </c>
      <c r="AE12" s="11">
        <v>20.1618372737369</v>
      </c>
    </row>
    <row r="13" spans="1:31" ht="12.75">
      <c r="A13" s="3" t="s">
        <v>6</v>
      </c>
      <c r="B13" s="15">
        <v>39030511</v>
      </c>
      <c r="C13" s="15">
        <v>45425063.8</v>
      </c>
      <c r="D13" s="8">
        <v>28406416</v>
      </c>
      <c r="E13" s="8">
        <v>29681202.02</v>
      </c>
      <c r="F13" s="8">
        <v>27146136</v>
      </c>
      <c r="G13" s="8">
        <v>29062040.6</v>
      </c>
      <c r="H13" s="8">
        <v>19994002</v>
      </c>
      <c r="I13" s="8">
        <v>21445005.91</v>
      </c>
      <c r="J13" s="8">
        <v>13494295</v>
      </c>
      <c r="K13" s="8">
        <v>26178021</v>
      </c>
      <c r="L13" s="8">
        <v>7958195</v>
      </c>
      <c r="M13" s="8">
        <v>21925174.81</v>
      </c>
      <c r="N13" s="11">
        <v>-27.219974137668864</v>
      </c>
      <c r="O13" s="11">
        <v>-34.658975602803665</v>
      </c>
      <c r="P13" s="11">
        <v>-4.436603336373022</v>
      </c>
      <c r="Q13" s="11">
        <v>-2.086038899579573</v>
      </c>
      <c r="R13" s="11">
        <v>-30.448935193290193</v>
      </c>
      <c r="S13" s="11">
        <v>-36.02201478911296</v>
      </c>
      <c r="T13" s="11">
        <v>-29.614485685205764</v>
      </c>
      <c r="U13" s="11">
        <v>-27.748863083274816</v>
      </c>
      <c r="V13" s="11">
        <v>-26.34678467683209</v>
      </c>
      <c r="W13" s="11">
        <v>-26.20956592428682</v>
      </c>
      <c r="X13" s="11">
        <v>-52.49560873853287</v>
      </c>
      <c r="Y13" s="11">
        <v>-11.802692551465608</v>
      </c>
      <c r="Z13" s="11">
        <v>-50.29018126189304</v>
      </c>
      <c r="AA13" s="11">
        <v>-9.923665167545053</v>
      </c>
      <c r="AB13" s="11">
        <v>-32.50828423444191</v>
      </c>
      <c r="AC13" s="11">
        <v>22.07047696728753</v>
      </c>
      <c r="AD13" s="11">
        <v>-41.02548521430723</v>
      </c>
      <c r="AE13" s="11">
        <v>-16.245865911712734</v>
      </c>
    </row>
    <row r="14" spans="1:3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6" spans="1:3" ht="12.75">
      <c r="A16" s="1" t="s">
        <v>2</v>
      </c>
      <c r="B16" s="1"/>
      <c r="C16" s="1"/>
    </row>
  </sheetData>
  <mergeCells count="26">
    <mergeCell ref="A1:J1"/>
    <mergeCell ref="A4:A5"/>
    <mergeCell ref="B4:C5"/>
    <mergeCell ref="D4:E5"/>
    <mergeCell ref="F4:G5"/>
    <mergeCell ref="H4:I5"/>
    <mergeCell ref="J4:K5"/>
    <mergeCell ref="AB4:AC4"/>
    <mergeCell ref="N4:O4"/>
    <mergeCell ref="P4:Q4"/>
    <mergeCell ref="R4:S4"/>
    <mergeCell ref="T4:U4"/>
    <mergeCell ref="T5:U5"/>
    <mergeCell ref="V4:W4"/>
    <mergeCell ref="X4:Y4"/>
    <mergeCell ref="Z4:AA4"/>
    <mergeCell ref="L4:M5"/>
    <mergeCell ref="AD4:AE4"/>
    <mergeCell ref="AD5:AE5"/>
    <mergeCell ref="V5:W5"/>
    <mergeCell ref="X5:Y5"/>
    <mergeCell ref="Z5:AA5"/>
    <mergeCell ref="AB5:AC5"/>
    <mergeCell ref="N5:O5"/>
    <mergeCell ref="P5:Q5"/>
    <mergeCell ref="R5:S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16384"/>
    </sheetView>
  </sheetViews>
  <sheetFormatPr defaultColWidth="11.421875" defaultRowHeight="12.75"/>
  <cols>
    <col min="1" max="1" width="31.00390625" style="0" customWidth="1"/>
    <col min="2" max="11" width="13.28125" style="0" bestFit="1" customWidth="1"/>
  </cols>
  <sheetData>
    <row r="1" spans="1:10" ht="12.7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ht="12.75">
      <c r="A2" t="s">
        <v>22</v>
      </c>
    </row>
    <row r="4" spans="1:27" ht="12.75">
      <c r="A4" s="21" t="s">
        <v>0</v>
      </c>
      <c r="B4" s="16">
        <v>2011</v>
      </c>
      <c r="C4" s="16"/>
      <c r="D4" s="16">
        <v>2012</v>
      </c>
      <c r="E4" s="16"/>
      <c r="F4" s="16">
        <v>2013</v>
      </c>
      <c r="G4" s="16"/>
      <c r="H4" s="16">
        <v>2014</v>
      </c>
      <c r="I4" s="16"/>
      <c r="J4" s="16">
        <v>2015</v>
      </c>
      <c r="K4" s="16"/>
      <c r="L4" s="18" t="s">
        <v>13</v>
      </c>
      <c r="M4" s="18"/>
      <c r="N4" s="18" t="s">
        <v>15</v>
      </c>
      <c r="O4" s="18"/>
      <c r="P4" s="18" t="s">
        <v>14</v>
      </c>
      <c r="Q4" s="18"/>
      <c r="R4" s="18" t="s">
        <v>17</v>
      </c>
      <c r="S4" s="18"/>
      <c r="T4" s="18" t="s">
        <v>16</v>
      </c>
      <c r="U4" s="18"/>
      <c r="V4" s="18" t="s">
        <v>19</v>
      </c>
      <c r="W4" s="18"/>
      <c r="X4" s="18" t="s">
        <v>20</v>
      </c>
      <c r="Y4" s="18"/>
      <c r="Z4" s="18" t="s">
        <v>21</v>
      </c>
      <c r="AA4" s="18"/>
    </row>
    <row r="5" spans="1:27" ht="12.75">
      <c r="A5" s="22"/>
      <c r="B5" s="17"/>
      <c r="C5" s="17"/>
      <c r="D5" s="17"/>
      <c r="E5" s="17"/>
      <c r="F5" s="17"/>
      <c r="G5" s="17"/>
      <c r="H5" s="17"/>
      <c r="I5" s="17"/>
      <c r="J5" s="17"/>
      <c r="K5" s="17"/>
      <c r="L5" s="19" t="s">
        <v>9</v>
      </c>
      <c r="M5" s="19"/>
      <c r="N5" s="19" t="s">
        <v>9</v>
      </c>
      <c r="O5" s="19"/>
      <c r="P5" s="19" t="s">
        <v>9</v>
      </c>
      <c r="Q5" s="19"/>
      <c r="R5" s="19" t="s">
        <v>9</v>
      </c>
      <c r="S5" s="19"/>
      <c r="T5" s="19" t="s">
        <v>9</v>
      </c>
      <c r="U5" s="19"/>
      <c r="V5" s="19" t="s">
        <v>9</v>
      </c>
      <c r="W5" s="19"/>
      <c r="X5" s="19" t="s">
        <v>9</v>
      </c>
      <c r="Y5" s="19"/>
      <c r="Z5" s="19" t="s">
        <v>9</v>
      </c>
      <c r="AA5" s="19"/>
    </row>
    <row r="6" spans="1:27" ht="12.75">
      <c r="A6" s="4"/>
      <c r="B6" s="12" t="s">
        <v>7</v>
      </c>
      <c r="C6" s="12" t="s">
        <v>8</v>
      </c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2" t="s">
        <v>8</v>
      </c>
      <c r="J6" s="12" t="s">
        <v>7</v>
      </c>
      <c r="K6" s="12" t="s">
        <v>8</v>
      </c>
      <c r="L6" s="6" t="s">
        <v>7</v>
      </c>
      <c r="M6" s="6" t="s">
        <v>8</v>
      </c>
      <c r="N6" s="6" t="s">
        <v>7</v>
      </c>
      <c r="O6" s="6" t="s">
        <v>8</v>
      </c>
      <c r="P6" s="6" t="s">
        <v>7</v>
      </c>
      <c r="Q6" s="6" t="s">
        <v>8</v>
      </c>
      <c r="R6" s="6" t="s">
        <v>7</v>
      </c>
      <c r="S6" s="6" t="s">
        <v>8</v>
      </c>
      <c r="T6" s="6" t="s">
        <v>7</v>
      </c>
      <c r="U6" s="6" t="s">
        <v>8</v>
      </c>
      <c r="V6" s="6" t="s">
        <v>7</v>
      </c>
      <c r="W6" s="6" t="s">
        <v>8</v>
      </c>
      <c r="X6" s="6" t="s">
        <v>7</v>
      </c>
      <c r="Y6" s="6" t="s">
        <v>8</v>
      </c>
      <c r="Z6" s="6" t="s">
        <v>7</v>
      </c>
      <c r="AA6" s="6" t="s">
        <v>8</v>
      </c>
    </row>
    <row r="7" spans="1:27" ht="12.75">
      <c r="A7" s="3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2.75">
      <c r="A8" s="13" t="s">
        <v>11</v>
      </c>
      <c r="B8" s="7">
        <v>17737035656</v>
      </c>
      <c r="C8" s="7">
        <v>28631531203.9</v>
      </c>
      <c r="D8" s="7">
        <v>16914633424</v>
      </c>
      <c r="E8" s="7">
        <v>26793094027.1</v>
      </c>
      <c r="F8" s="7">
        <v>15812361263</v>
      </c>
      <c r="G8" s="7">
        <v>24827657328.8</v>
      </c>
      <c r="H8" s="7">
        <v>15119676860</v>
      </c>
      <c r="I8" s="7">
        <v>24441468356.9</v>
      </c>
      <c r="J8" s="7">
        <v>12622247986</v>
      </c>
      <c r="K8" s="7">
        <v>28479524678.7</v>
      </c>
      <c r="L8" s="10">
        <f>(D8-B8)/B8*100</f>
        <v>-4.636638545188929</v>
      </c>
      <c r="M8" s="10">
        <f>(E8-C8)/C8*100</f>
        <v>-6.421022905507698</v>
      </c>
      <c r="N8" s="10">
        <f>(F8-D8)/D8*100</f>
        <v>-6.516677798266661</v>
      </c>
      <c r="O8" s="10">
        <f>(G8-E8)/E8*100</f>
        <v>-7.33560930406936</v>
      </c>
      <c r="P8" s="10">
        <f>(F8-B8)/B8*100</f>
        <v>-10.851161548795389</v>
      </c>
      <c r="Q8" s="10">
        <f>(G8-C8)/C8*100</f>
        <v>-13.285611055904209</v>
      </c>
      <c r="R8" s="10">
        <f>(H8-D8)/D8*100</f>
        <v>-10.611856130758083</v>
      </c>
      <c r="S8" s="10">
        <f>(I8-E8)/E8*100</f>
        <v>-8.7769843520925</v>
      </c>
      <c r="T8" s="10">
        <f>(H8-F8)/F8*100</f>
        <v>-4.380651260611159</v>
      </c>
      <c r="U8" s="10">
        <f>(I8-G8)/G8*100</f>
        <v>-1.5554789031666705</v>
      </c>
      <c r="V8" s="10">
        <f>(J8-D8)/D8*100</f>
        <v>-25.37675709784865</v>
      </c>
      <c r="W8" s="10">
        <f>(K8-E8)/E8*100</f>
        <v>6.294273628474017</v>
      </c>
      <c r="X8" s="10">
        <f>(J8-F8)/F8*100</f>
        <v>-20.174806431122203</v>
      </c>
      <c r="Y8" s="10">
        <f>(K8-G8)/G8*100</f>
        <v>14.708868023822157</v>
      </c>
      <c r="Z8" s="10">
        <f>(J8-H8)/H8*100</f>
        <v>-16.517739744869125</v>
      </c>
      <c r="AA8" s="10">
        <f>(K8-I8)/I8*100</f>
        <v>16.52133277279156</v>
      </c>
    </row>
    <row r="9" spans="1:27" ht="12.75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3"/>
      <c r="M9" s="3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12.75">
      <c r="A10" s="3" t="s">
        <v>3</v>
      </c>
      <c r="B10" s="8">
        <v>2241631930</v>
      </c>
      <c r="C10" s="8">
        <v>5877646774.55</v>
      </c>
      <c r="D10" s="8">
        <v>2073232379</v>
      </c>
      <c r="E10" s="8">
        <v>6328724112.25</v>
      </c>
      <c r="F10" s="8">
        <v>2237378937</v>
      </c>
      <c r="G10" s="8">
        <v>6177662662.99</v>
      </c>
      <c r="H10" s="8">
        <v>1353247788</v>
      </c>
      <c r="I10" s="8">
        <v>3800497695.62</v>
      </c>
      <c r="J10" s="8">
        <v>1740312841</v>
      </c>
      <c r="K10" s="8">
        <v>6410780470.37</v>
      </c>
      <c r="L10" s="11">
        <f aca="true" t="shared" si="0" ref="L10:O13">(D10-B10)/B10*100</f>
        <v>-7.512364039175691</v>
      </c>
      <c r="M10" s="11">
        <f t="shared" si="0"/>
        <v>7.6744546755199465</v>
      </c>
      <c r="N10" s="11">
        <f t="shared" si="0"/>
        <v>7.917422073022717</v>
      </c>
      <c r="O10" s="11">
        <f t="shared" si="0"/>
        <v>-2.3869179092133717</v>
      </c>
      <c r="P10" s="11">
        <f aca="true" t="shared" si="1" ref="P10:S13">(F10-B10)/B10*100</f>
        <v>-0.18972753479649088</v>
      </c>
      <c r="Q10" s="11">
        <f t="shared" si="1"/>
        <v>5.104353833222126</v>
      </c>
      <c r="R10" s="11">
        <f t="shared" si="1"/>
        <v>-34.727635854658814</v>
      </c>
      <c r="S10" s="11">
        <f t="shared" si="1"/>
        <v>-39.948437817605544</v>
      </c>
      <c r="T10" s="11">
        <f aca="true" t="shared" si="2" ref="T10:U13">(H10-F10)/F10*100</f>
        <v>-39.516379383882615</v>
      </c>
      <c r="U10" s="11">
        <f t="shared" si="2"/>
        <v>-38.48000606461486</v>
      </c>
      <c r="V10" s="11">
        <f aca="true" t="shared" si="3" ref="V10:W13">(J10-D10)/D10*100</f>
        <v>-16.05799433638886</v>
      </c>
      <c r="W10" s="11">
        <f t="shared" si="3"/>
        <v>1.2965703144046052</v>
      </c>
      <c r="X10" s="11">
        <f aca="true" t="shared" si="4" ref="X10:Y13">(J10-F10)/F10*100</f>
        <v>-22.21644656521588</v>
      </c>
      <c r="Y10" s="11">
        <f t="shared" si="4"/>
        <v>3.77356000314803</v>
      </c>
      <c r="Z10" s="11">
        <f aca="true" t="shared" si="5" ref="Z10:AA13">(J10-H10)/H10*100</f>
        <v>28.602673984197196</v>
      </c>
      <c r="AA10" s="11">
        <f t="shared" si="5"/>
        <v>68.68265642571762</v>
      </c>
    </row>
    <row r="11" spans="1:27" ht="12.75">
      <c r="A11" s="3" t="s">
        <v>4</v>
      </c>
      <c r="B11" s="8">
        <v>11237886470</v>
      </c>
      <c r="C11" s="8">
        <v>20553666981.6</v>
      </c>
      <c r="D11" s="8">
        <v>10907287586</v>
      </c>
      <c r="E11" s="8">
        <v>18298938203.7</v>
      </c>
      <c r="F11" s="8">
        <v>10553969130</v>
      </c>
      <c r="G11" s="8">
        <v>16979980229.6</v>
      </c>
      <c r="H11" s="8">
        <v>11103451303</v>
      </c>
      <c r="I11" s="8">
        <v>18834541483.3</v>
      </c>
      <c r="J11" s="8">
        <v>9463739212</v>
      </c>
      <c r="K11" s="8">
        <v>20995652442.1</v>
      </c>
      <c r="L11" s="11">
        <f t="shared" si="0"/>
        <v>-2.9418243802564414</v>
      </c>
      <c r="M11" s="11">
        <f t="shared" si="0"/>
        <v>-10.969958693592098</v>
      </c>
      <c r="N11" s="11">
        <f t="shared" si="0"/>
        <v>-3.239287982591568</v>
      </c>
      <c r="O11" s="11">
        <f t="shared" si="0"/>
        <v>-7.2078388342407225</v>
      </c>
      <c r="P11" s="11">
        <f t="shared" si="1"/>
        <v>-6.085818199229415</v>
      </c>
      <c r="Q11" s="11">
        <f t="shared" si="1"/>
        <v>-17.387100585015926</v>
      </c>
      <c r="R11" s="11">
        <f t="shared" si="1"/>
        <v>1.7984647003512135</v>
      </c>
      <c r="S11" s="11">
        <f t="shared" si="1"/>
        <v>2.9269637048760613</v>
      </c>
      <c r="T11" s="11">
        <f t="shared" si="2"/>
        <v>5.206403071978665</v>
      </c>
      <c r="U11" s="11">
        <f t="shared" si="2"/>
        <v>10.922046013145959</v>
      </c>
      <c r="V11" s="11">
        <f t="shared" si="3"/>
        <v>-13.234714521077265</v>
      </c>
      <c r="W11" s="11">
        <f t="shared" si="3"/>
        <v>14.736998444285302</v>
      </c>
      <c r="X11" s="11">
        <f t="shared" si="4"/>
        <v>-10.330046493133906</v>
      </c>
      <c r="Y11" s="11">
        <f t="shared" si="4"/>
        <v>23.64945163775727</v>
      </c>
      <c r="Z11" s="11">
        <f t="shared" si="5"/>
        <v>-14.767589340054766</v>
      </c>
      <c r="AA11" s="11">
        <f t="shared" si="5"/>
        <v>11.474189380804352</v>
      </c>
    </row>
    <row r="12" spans="1:27" ht="12.75">
      <c r="A12" s="3" t="s">
        <v>5</v>
      </c>
      <c r="B12" s="8">
        <v>4118296979</v>
      </c>
      <c r="C12" s="8">
        <v>2042541795.48</v>
      </c>
      <c r="D12" s="8">
        <v>3793065033</v>
      </c>
      <c r="E12" s="8">
        <v>2007687585.83</v>
      </c>
      <c r="F12" s="8">
        <v>2939679589</v>
      </c>
      <c r="G12" s="8">
        <v>1580410474.05</v>
      </c>
      <c r="H12" s="8">
        <v>2596911334</v>
      </c>
      <c r="I12" s="8">
        <v>1731583480.19</v>
      </c>
      <c r="J12" s="8">
        <v>1356674365</v>
      </c>
      <c r="K12" s="8">
        <v>945863607.92</v>
      </c>
      <c r="L12" s="11">
        <f t="shared" si="0"/>
        <v>-7.897243633920069</v>
      </c>
      <c r="M12" s="11">
        <f t="shared" si="0"/>
        <v>-1.7064135347012233</v>
      </c>
      <c r="N12" s="11">
        <f t="shared" si="0"/>
        <v>-22.498571381599618</v>
      </c>
      <c r="O12" s="11">
        <f t="shared" si="0"/>
        <v>-21.28205178911633</v>
      </c>
      <c r="P12" s="11">
        <f t="shared" si="1"/>
        <v>-28.619048019363348</v>
      </c>
      <c r="Q12" s="11">
        <f t="shared" si="1"/>
        <v>-22.62530551162595</v>
      </c>
      <c r="R12" s="11">
        <f t="shared" si="1"/>
        <v>-31.535280534168475</v>
      </c>
      <c r="S12" s="11">
        <f t="shared" si="1"/>
        <v>-13.752344119110315</v>
      </c>
      <c r="T12" s="11">
        <f t="shared" si="2"/>
        <v>-11.660054935327171</v>
      </c>
      <c r="U12" s="11">
        <f t="shared" si="2"/>
        <v>9.565426743382705</v>
      </c>
      <c r="V12" s="11">
        <f t="shared" si="3"/>
        <v>-64.23276813877922</v>
      </c>
      <c r="W12" s="11">
        <f t="shared" si="3"/>
        <v>-52.887908726647346</v>
      </c>
      <c r="X12" s="11">
        <f t="shared" si="4"/>
        <v>-53.84958380918295</v>
      </c>
      <c r="Y12" s="11">
        <f t="shared" si="4"/>
        <v>-40.15076314344425</v>
      </c>
      <c r="Z12" s="11">
        <f t="shared" si="5"/>
        <v>-47.758156112695374</v>
      </c>
      <c r="AA12" s="11">
        <f t="shared" si="5"/>
        <v>-45.3758008931678</v>
      </c>
    </row>
    <row r="13" spans="1:27" ht="12.75">
      <c r="A13" s="3" t="s">
        <v>6</v>
      </c>
      <c r="B13" s="8">
        <v>139220276</v>
      </c>
      <c r="C13" s="8">
        <v>157675652.24</v>
      </c>
      <c r="D13" s="8">
        <v>141048426</v>
      </c>
      <c r="E13" s="8">
        <v>157744125.26</v>
      </c>
      <c r="F13" s="8">
        <v>81333607</v>
      </c>
      <c r="G13" s="8">
        <v>89603962.13</v>
      </c>
      <c r="H13" s="8">
        <v>66066434</v>
      </c>
      <c r="I13" s="8">
        <v>74845697.86</v>
      </c>
      <c r="J13" s="8">
        <v>61521567</v>
      </c>
      <c r="K13" s="8">
        <v>127228158.35</v>
      </c>
      <c r="L13" s="11">
        <f t="shared" si="0"/>
        <v>1.3131348769916245</v>
      </c>
      <c r="M13" s="11">
        <f t="shared" si="0"/>
        <v>0.04342650182652</v>
      </c>
      <c r="N13" s="11">
        <f t="shared" si="0"/>
        <v>-42.33639516119096</v>
      </c>
      <c r="O13" s="11">
        <f t="shared" si="0"/>
        <v>-43.19664077358743</v>
      </c>
      <c r="P13" s="11">
        <f t="shared" si="1"/>
        <v>-41.57919425472192</v>
      </c>
      <c r="Q13" s="11">
        <f t="shared" si="1"/>
        <v>-43.17197306175545</v>
      </c>
      <c r="R13" s="11">
        <f t="shared" si="1"/>
        <v>-53.16045994019104</v>
      </c>
      <c r="S13" s="11">
        <f t="shared" si="1"/>
        <v>-52.55246575006428</v>
      </c>
      <c r="T13" s="11">
        <f t="shared" si="2"/>
        <v>-18.771051184290894</v>
      </c>
      <c r="U13" s="11">
        <f t="shared" si="2"/>
        <v>-16.47054875607876</v>
      </c>
      <c r="V13" s="11">
        <f t="shared" si="3"/>
        <v>-56.38266321383835</v>
      </c>
      <c r="W13" s="11">
        <f t="shared" si="3"/>
        <v>-19.345231944265688</v>
      </c>
      <c r="X13" s="11">
        <f t="shared" si="4"/>
        <v>-24.358983611780552</v>
      </c>
      <c r="Y13" s="11">
        <f t="shared" si="4"/>
        <v>41.989433642916076</v>
      </c>
      <c r="Z13" s="11">
        <f t="shared" si="5"/>
        <v>-6.879237647365681</v>
      </c>
      <c r="AA13" s="11">
        <f t="shared" si="5"/>
        <v>69.9872697933583</v>
      </c>
    </row>
    <row r="14" spans="1:27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6" spans="1:3" ht="12.75">
      <c r="A16" s="1" t="s">
        <v>2</v>
      </c>
      <c r="B16" s="1"/>
      <c r="C16" s="1"/>
    </row>
  </sheetData>
  <mergeCells count="23">
    <mergeCell ref="L4:M4"/>
    <mergeCell ref="L5:M5"/>
    <mergeCell ref="A1:J1"/>
    <mergeCell ref="A4:A5"/>
    <mergeCell ref="B4:C5"/>
    <mergeCell ref="D4:E5"/>
    <mergeCell ref="F4:G5"/>
    <mergeCell ref="H4:I5"/>
    <mergeCell ref="J4:K5"/>
    <mergeCell ref="N4:O4"/>
    <mergeCell ref="P4:Q4"/>
    <mergeCell ref="R4:S4"/>
    <mergeCell ref="T4:U4"/>
    <mergeCell ref="N5:O5"/>
    <mergeCell ref="P5:Q5"/>
    <mergeCell ref="R5:S5"/>
    <mergeCell ref="T5:U5"/>
    <mergeCell ref="X4:Y4"/>
    <mergeCell ref="V5:W5"/>
    <mergeCell ref="X5:Y5"/>
    <mergeCell ref="Z4:AA4"/>
    <mergeCell ref="Z5:AA5"/>
    <mergeCell ref="V4:W4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showGridLines="0" workbookViewId="0" topLeftCell="A1">
      <selection activeCell="B8" sqref="B8:I13"/>
    </sheetView>
  </sheetViews>
  <sheetFormatPr defaultColWidth="11.421875" defaultRowHeight="12.75"/>
  <cols>
    <col min="1" max="1" width="30.57421875" style="0" customWidth="1"/>
    <col min="2" max="2" width="14.7109375" style="0" bestFit="1" customWidth="1"/>
    <col min="3" max="11" width="13.28125" style="0" bestFit="1" customWidth="1"/>
  </cols>
  <sheetData>
    <row r="1" spans="1:10" ht="12.7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ht="12.75">
      <c r="A2" t="s">
        <v>18</v>
      </c>
    </row>
    <row r="4" spans="1:19" ht="12.75">
      <c r="A4" s="21" t="s">
        <v>0</v>
      </c>
      <c r="B4" s="16">
        <v>2011</v>
      </c>
      <c r="C4" s="16"/>
      <c r="D4" s="16">
        <v>2012</v>
      </c>
      <c r="E4" s="16"/>
      <c r="F4" s="16">
        <v>2013</v>
      </c>
      <c r="G4" s="16"/>
      <c r="H4" s="16">
        <v>2014</v>
      </c>
      <c r="I4" s="16"/>
      <c r="J4" s="18" t="s">
        <v>13</v>
      </c>
      <c r="K4" s="18"/>
      <c r="L4" s="18" t="s">
        <v>15</v>
      </c>
      <c r="M4" s="18"/>
      <c r="N4" s="18" t="s">
        <v>14</v>
      </c>
      <c r="O4" s="18"/>
      <c r="P4" s="18" t="s">
        <v>17</v>
      </c>
      <c r="Q4" s="18"/>
      <c r="R4" s="18" t="s">
        <v>16</v>
      </c>
      <c r="S4" s="18"/>
    </row>
    <row r="5" spans="1:19" ht="12.75">
      <c r="A5" s="22"/>
      <c r="B5" s="17"/>
      <c r="C5" s="17"/>
      <c r="D5" s="17"/>
      <c r="E5" s="17"/>
      <c r="F5" s="17"/>
      <c r="G5" s="17"/>
      <c r="H5" s="17"/>
      <c r="I5" s="17"/>
      <c r="J5" s="19" t="s">
        <v>9</v>
      </c>
      <c r="K5" s="19"/>
      <c r="L5" s="19" t="s">
        <v>9</v>
      </c>
      <c r="M5" s="19"/>
      <c r="N5" s="19" t="s">
        <v>9</v>
      </c>
      <c r="O5" s="19"/>
      <c r="P5" s="19" t="s">
        <v>9</v>
      </c>
      <c r="Q5" s="19"/>
      <c r="R5" s="19" t="s">
        <v>9</v>
      </c>
      <c r="S5" s="19"/>
    </row>
    <row r="6" spans="1:19" ht="12.75">
      <c r="A6" s="4"/>
      <c r="B6" s="12" t="s">
        <v>7</v>
      </c>
      <c r="C6" s="12" t="s">
        <v>8</v>
      </c>
      <c r="D6" s="12" t="s">
        <v>7</v>
      </c>
      <c r="E6" s="12" t="s">
        <v>8</v>
      </c>
      <c r="F6" s="12" t="s">
        <v>7</v>
      </c>
      <c r="G6" s="12" t="s">
        <v>8</v>
      </c>
      <c r="H6" s="12" t="s">
        <v>7</v>
      </c>
      <c r="I6" s="12" t="s">
        <v>8</v>
      </c>
      <c r="J6" s="6" t="s">
        <v>7</v>
      </c>
      <c r="K6" s="6" t="s">
        <v>8</v>
      </c>
      <c r="L6" s="6" t="s">
        <v>7</v>
      </c>
      <c r="M6" s="6" t="s">
        <v>8</v>
      </c>
      <c r="N6" s="6" t="s">
        <v>7</v>
      </c>
      <c r="O6" s="6" t="s">
        <v>8</v>
      </c>
      <c r="P6" s="6" t="s">
        <v>7</v>
      </c>
      <c r="Q6" s="6" t="s">
        <v>8</v>
      </c>
      <c r="R6" s="6" t="s">
        <v>7</v>
      </c>
      <c r="S6" s="6" t="s">
        <v>8</v>
      </c>
    </row>
    <row r="7" spans="1:19" ht="12.75">
      <c r="A7" s="3"/>
      <c r="B7" s="3"/>
      <c r="C7" s="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13" t="s">
        <v>11</v>
      </c>
      <c r="B8" s="7">
        <v>17737035656</v>
      </c>
      <c r="C8" s="7">
        <v>28631531203.9</v>
      </c>
      <c r="D8" s="7">
        <v>16914633424</v>
      </c>
      <c r="E8" s="7">
        <v>26793094027.1</v>
      </c>
      <c r="F8" s="7">
        <v>15812361263</v>
      </c>
      <c r="G8" s="7">
        <v>24827657328.8</v>
      </c>
      <c r="H8" s="7">
        <v>15119676860</v>
      </c>
      <c r="I8" s="7">
        <v>24441468356.9</v>
      </c>
      <c r="J8" s="10">
        <f>(D8-B8)/B8*100</f>
        <v>-4.636638545188929</v>
      </c>
      <c r="K8" s="10">
        <f>(E8-C8)/C8*100</f>
        <v>-6.421022905507698</v>
      </c>
      <c r="L8" s="10">
        <f>(F8-D8)/D8*100</f>
        <v>-6.516677798266661</v>
      </c>
      <c r="M8" s="10">
        <f>(G8-E8)/E8*100</f>
        <v>-7.33560930406936</v>
      </c>
      <c r="N8" s="10">
        <f>(F8-B8)/B8*100</f>
        <v>-10.851161548795389</v>
      </c>
      <c r="O8" s="10">
        <f>(G8-C8)/C8*100</f>
        <v>-13.285611055904209</v>
      </c>
      <c r="P8" s="10">
        <f>(H8-D8)/D8*100</f>
        <v>-10.611856130758083</v>
      </c>
      <c r="Q8" s="10">
        <f>(I8-E8)/E8*100</f>
        <v>-8.7769843520925</v>
      </c>
      <c r="R8" s="10">
        <f>(H8-F8)/F8*100</f>
        <v>-4.380651260611159</v>
      </c>
      <c r="S8" s="10">
        <f>(I8-G8)/G8*100</f>
        <v>-1.5554789031666705</v>
      </c>
    </row>
    <row r="9" spans="1:19" ht="12.75">
      <c r="A9" s="3"/>
      <c r="B9" s="7"/>
      <c r="C9" s="7"/>
      <c r="D9" s="7"/>
      <c r="E9" s="7"/>
      <c r="F9" s="7"/>
      <c r="G9" s="7"/>
      <c r="H9" s="7"/>
      <c r="I9" s="7"/>
      <c r="J9" s="3"/>
      <c r="K9" s="3"/>
      <c r="L9" s="3"/>
      <c r="M9" s="3"/>
      <c r="N9" s="10"/>
      <c r="O9" s="10"/>
      <c r="P9" s="3"/>
      <c r="Q9" s="3"/>
      <c r="R9" s="10"/>
      <c r="S9" s="10"/>
    </row>
    <row r="10" spans="1:19" ht="12.75">
      <c r="A10" s="3" t="s">
        <v>3</v>
      </c>
      <c r="B10" s="8">
        <v>2241631930</v>
      </c>
      <c r="C10" s="8">
        <v>5877646774.55</v>
      </c>
      <c r="D10" s="8">
        <v>2073232379</v>
      </c>
      <c r="E10" s="8">
        <v>6328724112.25</v>
      </c>
      <c r="F10" s="8">
        <v>2237378937</v>
      </c>
      <c r="G10" s="8">
        <v>6177662662.99</v>
      </c>
      <c r="H10" s="8">
        <v>1353247788</v>
      </c>
      <c r="I10" s="8">
        <v>3800497695.62</v>
      </c>
      <c r="J10" s="11">
        <f aca="true" t="shared" si="0" ref="J10:M13">(D10-B10)/B10*100</f>
        <v>-7.512364039175691</v>
      </c>
      <c r="K10" s="11">
        <f t="shared" si="0"/>
        <v>7.6744546755199465</v>
      </c>
      <c r="L10" s="11">
        <f t="shared" si="0"/>
        <v>7.917422073022717</v>
      </c>
      <c r="M10" s="11">
        <f t="shared" si="0"/>
        <v>-2.3869179092133717</v>
      </c>
      <c r="N10" s="11">
        <f aca="true" t="shared" si="1" ref="N10:Q13">(F10-B10)/B10*100</f>
        <v>-0.18972753479649088</v>
      </c>
      <c r="O10" s="11">
        <f t="shared" si="1"/>
        <v>5.104353833222126</v>
      </c>
      <c r="P10" s="11">
        <f t="shared" si="1"/>
        <v>-34.727635854658814</v>
      </c>
      <c r="Q10" s="11">
        <f t="shared" si="1"/>
        <v>-39.948437817605544</v>
      </c>
      <c r="R10" s="11">
        <f aca="true" t="shared" si="2" ref="R10:S13">(H10-F10)/F10*100</f>
        <v>-39.516379383882615</v>
      </c>
      <c r="S10" s="11">
        <f t="shared" si="2"/>
        <v>-38.48000606461486</v>
      </c>
    </row>
    <row r="11" spans="1:19" ht="12.75">
      <c r="A11" s="3" t="s">
        <v>4</v>
      </c>
      <c r="B11" s="8">
        <v>11237886470</v>
      </c>
      <c r="C11" s="8">
        <v>20553666981.6</v>
      </c>
      <c r="D11" s="8">
        <v>10907287586</v>
      </c>
      <c r="E11" s="8">
        <v>18298938203.7</v>
      </c>
      <c r="F11" s="8">
        <v>10553969130</v>
      </c>
      <c r="G11" s="8">
        <v>16979980229.6</v>
      </c>
      <c r="H11" s="8">
        <v>11103451303</v>
      </c>
      <c r="I11" s="8">
        <v>18834541483.3</v>
      </c>
      <c r="J11" s="11">
        <f t="shared" si="0"/>
        <v>-2.9418243802564414</v>
      </c>
      <c r="K11" s="11">
        <f t="shared" si="0"/>
        <v>-10.969958693592098</v>
      </c>
      <c r="L11" s="11">
        <f t="shared" si="0"/>
        <v>-3.239287982591568</v>
      </c>
      <c r="M11" s="11">
        <f t="shared" si="0"/>
        <v>-7.2078388342407225</v>
      </c>
      <c r="N11" s="11">
        <f t="shared" si="1"/>
        <v>-6.085818199229415</v>
      </c>
      <c r="O11" s="11">
        <f t="shared" si="1"/>
        <v>-17.387100585015926</v>
      </c>
      <c r="P11" s="11">
        <f t="shared" si="1"/>
        <v>1.7984647003512135</v>
      </c>
      <c r="Q11" s="11">
        <f t="shared" si="1"/>
        <v>2.9269637048760613</v>
      </c>
      <c r="R11" s="11">
        <f t="shared" si="2"/>
        <v>5.206403071978665</v>
      </c>
      <c r="S11" s="11">
        <f t="shared" si="2"/>
        <v>10.922046013145959</v>
      </c>
    </row>
    <row r="12" spans="1:19" ht="12.75">
      <c r="A12" s="3" t="s">
        <v>5</v>
      </c>
      <c r="B12" s="8">
        <v>4118296979</v>
      </c>
      <c r="C12" s="8">
        <v>2042541795.48</v>
      </c>
      <c r="D12" s="8">
        <v>3793065033</v>
      </c>
      <c r="E12" s="8">
        <v>2007687585.83</v>
      </c>
      <c r="F12" s="8">
        <v>2939679589</v>
      </c>
      <c r="G12" s="8">
        <v>1580410474.05</v>
      </c>
      <c r="H12" s="8">
        <v>2596911334</v>
      </c>
      <c r="I12" s="8">
        <v>1731583480.19</v>
      </c>
      <c r="J12" s="11">
        <f t="shared" si="0"/>
        <v>-7.897243633920069</v>
      </c>
      <c r="K12" s="11">
        <f t="shared" si="0"/>
        <v>-1.7064135347012233</v>
      </c>
      <c r="L12" s="11">
        <f t="shared" si="0"/>
        <v>-22.498571381599618</v>
      </c>
      <c r="M12" s="11">
        <f t="shared" si="0"/>
        <v>-21.28205178911633</v>
      </c>
      <c r="N12" s="11">
        <f t="shared" si="1"/>
        <v>-28.619048019363348</v>
      </c>
      <c r="O12" s="11">
        <f t="shared" si="1"/>
        <v>-22.62530551162595</v>
      </c>
      <c r="P12" s="11">
        <f t="shared" si="1"/>
        <v>-31.535280534168475</v>
      </c>
      <c r="Q12" s="11">
        <f t="shared" si="1"/>
        <v>-13.752344119110315</v>
      </c>
      <c r="R12" s="11">
        <f t="shared" si="2"/>
        <v>-11.660054935327171</v>
      </c>
      <c r="S12" s="11">
        <f t="shared" si="2"/>
        <v>9.565426743382705</v>
      </c>
    </row>
    <row r="13" spans="1:19" ht="12.75">
      <c r="A13" s="3" t="s">
        <v>6</v>
      </c>
      <c r="B13" s="8">
        <v>139220276</v>
      </c>
      <c r="C13" s="8">
        <v>157675652.24</v>
      </c>
      <c r="D13" s="8">
        <v>141048426</v>
      </c>
      <c r="E13" s="8">
        <v>157744125.26</v>
      </c>
      <c r="F13" s="8">
        <v>81333607</v>
      </c>
      <c r="G13" s="8">
        <v>89603962.13</v>
      </c>
      <c r="H13" s="8">
        <v>66066434</v>
      </c>
      <c r="I13" s="8">
        <v>74845697.86</v>
      </c>
      <c r="J13" s="11">
        <f t="shared" si="0"/>
        <v>1.3131348769916245</v>
      </c>
      <c r="K13" s="11">
        <f t="shared" si="0"/>
        <v>0.04342650182652</v>
      </c>
      <c r="L13" s="11">
        <f t="shared" si="0"/>
        <v>-42.33639516119096</v>
      </c>
      <c r="M13" s="11">
        <f t="shared" si="0"/>
        <v>-43.19664077358743</v>
      </c>
      <c r="N13" s="11">
        <f t="shared" si="1"/>
        <v>-41.57919425472192</v>
      </c>
      <c r="O13" s="11">
        <f t="shared" si="1"/>
        <v>-43.17197306175545</v>
      </c>
      <c r="P13" s="11">
        <f t="shared" si="1"/>
        <v>-53.16045994019104</v>
      </c>
      <c r="Q13" s="11">
        <f t="shared" si="1"/>
        <v>-52.55246575006428</v>
      </c>
      <c r="R13" s="11">
        <f t="shared" si="2"/>
        <v>-18.771051184290894</v>
      </c>
      <c r="S13" s="11">
        <f t="shared" si="2"/>
        <v>-16.47054875607876</v>
      </c>
    </row>
    <row r="14" spans="1:1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6" spans="1:3" ht="12.75">
      <c r="A16" s="1" t="s">
        <v>2</v>
      </c>
      <c r="B16" s="1"/>
      <c r="C16" s="1"/>
    </row>
    <row r="17" spans="4:5" ht="12.75">
      <c r="D17" s="7"/>
      <c r="E17" s="7"/>
    </row>
  </sheetData>
  <mergeCells count="16">
    <mergeCell ref="P4:Q4"/>
    <mergeCell ref="R4:S4"/>
    <mergeCell ref="P5:Q5"/>
    <mergeCell ref="R5:S5"/>
    <mergeCell ref="L4:M4"/>
    <mergeCell ref="L5:M5"/>
    <mergeCell ref="N4:O4"/>
    <mergeCell ref="N5:O5"/>
    <mergeCell ref="A1:J1"/>
    <mergeCell ref="A4:A5"/>
    <mergeCell ref="B4:C5"/>
    <mergeCell ref="D4:E5"/>
    <mergeCell ref="J4:K4"/>
    <mergeCell ref="J5:K5"/>
    <mergeCell ref="F4:G5"/>
    <mergeCell ref="H4:I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B8" sqref="B8:E13"/>
    </sheetView>
  </sheetViews>
  <sheetFormatPr defaultColWidth="11.421875" defaultRowHeight="12.75"/>
  <cols>
    <col min="1" max="1" width="31.140625" style="0" customWidth="1"/>
    <col min="2" max="5" width="14.8515625" style="0" customWidth="1"/>
    <col min="6" max="7" width="13.00390625" style="0" customWidth="1"/>
  </cols>
  <sheetData>
    <row r="1" spans="1:6" ht="12.75">
      <c r="A1" s="20" t="s">
        <v>10</v>
      </c>
      <c r="B1" s="20"/>
      <c r="C1" s="20"/>
      <c r="D1" s="20"/>
      <c r="E1" s="20"/>
      <c r="F1" s="20"/>
    </row>
    <row r="2" ht="12.75">
      <c r="A2" t="s">
        <v>12</v>
      </c>
    </row>
    <row r="4" spans="1:7" s="2" customFormat="1" ht="12.75" customHeight="1">
      <c r="A4" s="21" t="s">
        <v>0</v>
      </c>
      <c r="B4" s="16">
        <v>2011</v>
      </c>
      <c r="C4" s="16"/>
      <c r="D4" s="16">
        <v>2012</v>
      </c>
      <c r="E4" s="16"/>
      <c r="F4" s="18" t="s">
        <v>1</v>
      </c>
      <c r="G4" s="18"/>
    </row>
    <row r="5" spans="1:7" s="2" customFormat="1" ht="12">
      <c r="A5" s="22"/>
      <c r="B5" s="17"/>
      <c r="C5" s="17"/>
      <c r="D5" s="17"/>
      <c r="E5" s="17"/>
      <c r="F5" s="19" t="s">
        <v>9</v>
      </c>
      <c r="G5" s="19"/>
    </row>
    <row r="6" spans="1:7" s="2" customFormat="1" ht="12">
      <c r="A6" s="4"/>
      <c r="B6" s="12" t="s">
        <v>7</v>
      </c>
      <c r="C6" s="12" t="s">
        <v>8</v>
      </c>
      <c r="D6" s="12" t="s">
        <v>7</v>
      </c>
      <c r="E6" s="12" t="s">
        <v>8</v>
      </c>
      <c r="F6" s="6" t="s">
        <v>7</v>
      </c>
      <c r="G6" s="6" t="s">
        <v>8</v>
      </c>
    </row>
    <row r="7" spans="1:7" s="2" customFormat="1" ht="12">
      <c r="A7" s="3"/>
      <c r="B7" s="3"/>
      <c r="C7" s="3"/>
      <c r="D7" s="5"/>
      <c r="E7" s="5"/>
      <c r="F7" s="5"/>
      <c r="G7" s="5"/>
    </row>
    <row r="8" spans="1:7" s="9" customFormat="1" ht="12">
      <c r="A8" s="13" t="s">
        <v>11</v>
      </c>
      <c r="B8" s="7">
        <v>17737035656</v>
      </c>
      <c r="C8" s="7">
        <v>28631531203.9</v>
      </c>
      <c r="D8" s="7">
        <v>16914633424</v>
      </c>
      <c r="E8" s="7">
        <v>26793094027.1</v>
      </c>
      <c r="F8" s="10">
        <f>(D8-B8)/B8*100</f>
        <v>-4.636638545188929</v>
      </c>
      <c r="G8" s="10">
        <f>(E8-C8)/C8*100</f>
        <v>-6.421022905507698</v>
      </c>
    </row>
    <row r="9" spans="1:7" s="2" customFormat="1" ht="12">
      <c r="A9" s="3"/>
      <c r="B9" s="7"/>
      <c r="C9" s="7"/>
      <c r="D9" s="7"/>
      <c r="E9" s="7"/>
      <c r="F9" s="3"/>
      <c r="G9" s="3"/>
    </row>
    <row r="10" spans="1:7" s="2" customFormat="1" ht="12">
      <c r="A10" s="3" t="s">
        <v>3</v>
      </c>
      <c r="B10" s="8">
        <v>2241631930</v>
      </c>
      <c r="C10" s="8">
        <v>5877646774.55</v>
      </c>
      <c r="D10" s="8">
        <v>2073232379</v>
      </c>
      <c r="E10" s="8">
        <v>6328724112.25</v>
      </c>
      <c r="F10" s="11">
        <f aca="true" t="shared" si="0" ref="F10:G13">(D10-B10)/B10*100</f>
        <v>-7.512364039175691</v>
      </c>
      <c r="G10" s="11">
        <f t="shared" si="0"/>
        <v>7.6744546755199465</v>
      </c>
    </row>
    <row r="11" spans="1:7" s="2" customFormat="1" ht="12">
      <c r="A11" s="3" t="s">
        <v>4</v>
      </c>
      <c r="B11" s="8">
        <v>11237886470</v>
      </c>
      <c r="C11" s="8">
        <v>20553666981.6</v>
      </c>
      <c r="D11" s="8">
        <v>10907287586</v>
      </c>
      <c r="E11" s="8">
        <v>18298938203.7</v>
      </c>
      <c r="F11" s="11">
        <f t="shared" si="0"/>
        <v>-2.9418243802564414</v>
      </c>
      <c r="G11" s="11">
        <f t="shared" si="0"/>
        <v>-10.969958693592098</v>
      </c>
    </row>
    <row r="12" spans="1:7" s="2" customFormat="1" ht="12">
      <c r="A12" s="3" t="s">
        <v>5</v>
      </c>
      <c r="B12" s="8">
        <v>4118296979</v>
      </c>
      <c r="C12" s="8">
        <v>2042541795.48</v>
      </c>
      <c r="D12" s="8">
        <v>3793065033</v>
      </c>
      <c r="E12" s="8">
        <v>2007687585.83</v>
      </c>
      <c r="F12" s="11">
        <f t="shared" si="0"/>
        <v>-7.897243633920069</v>
      </c>
      <c r="G12" s="11">
        <f t="shared" si="0"/>
        <v>-1.7064135347012233</v>
      </c>
    </row>
    <row r="13" spans="1:7" s="2" customFormat="1" ht="12">
      <c r="A13" s="3" t="s">
        <v>6</v>
      </c>
      <c r="B13" s="8">
        <v>139220276</v>
      </c>
      <c r="C13" s="8">
        <v>157675652.24</v>
      </c>
      <c r="D13" s="8">
        <v>141048426</v>
      </c>
      <c r="E13" s="8">
        <v>157744125.26</v>
      </c>
      <c r="F13" s="11">
        <f t="shared" si="0"/>
        <v>1.3131348769916245</v>
      </c>
      <c r="G13" s="11">
        <f t="shared" si="0"/>
        <v>0.04342650182652</v>
      </c>
    </row>
    <row r="14" spans="1:7" s="2" customFormat="1" ht="12">
      <c r="A14" s="4"/>
      <c r="B14" s="4"/>
      <c r="C14" s="4"/>
      <c r="D14" s="4"/>
      <c r="E14" s="4"/>
      <c r="F14" s="4"/>
      <c r="G14" s="4"/>
    </row>
    <row r="16" spans="1:3" ht="12.75">
      <c r="A16" s="1" t="s">
        <v>2</v>
      </c>
      <c r="B16" s="1"/>
      <c r="C16" s="1"/>
    </row>
    <row r="18" spans="4:6" ht="12.75">
      <c r="D18" s="5"/>
      <c r="E18" s="5"/>
      <c r="F18" s="5"/>
    </row>
  </sheetData>
  <mergeCells count="6">
    <mergeCell ref="A1:F1"/>
    <mergeCell ref="D4:E5"/>
    <mergeCell ref="A4:A5"/>
    <mergeCell ref="F5:G5"/>
    <mergeCell ref="F4:G4"/>
    <mergeCell ref="B4:C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pc318</cp:lastModifiedBy>
  <cp:lastPrinted>2012-05-31T12:59:10Z</cp:lastPrinted>
  <dcterms:created xsi:type="dcterms:W3CDTF">2012-05-31T10:29:52Z</dcterms:created>
  <dcterms:modified xsi:type="dcterms:W3CDTF">2016-05-11T14:06:52Z</dcterms:modified>
  <cp:category/>
  <cp:version/>
  <cp:contentType/>
  <cp:contentStatus/>
</cp:coreProperties>
</file>