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3" sheetId="1" r:id="rId1"/>
    <sheet name="Hoja2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<sst xmlns="http://schemas.openxmlformats.org/spreadsheetml/2006/main" count="105" uniqueCount="23">
  <si>
    <t>Período</t>
  </si>
  <si>
    <t>Variación porcentual</t>
  </si>
  <si>
    <t>Fuente: INDEC - IPEC</t>
  </si>
  <si>
    <t xml:space="preserve">  Productos primarios</t>
  </si>
  <si>
    <t xml:space="preserve">  Manufacturas de origen agropecuario</t>
  </si>
  <si>
    <t xml:space="preserve">  Manufacturas de origen industrial</t>
  </si>
  <si>
    <t xml:space="preserve">  Combustible y energia</t>
  </si>
  <si>
    <t>VALOR F.O.B.</t>
  </si>
  <si>
    <t>PESO NETO</t>
  </si>
  <si>
    <t>igual periodo año anterior</t>
  </si>
  <si>
    <t>Exportaciones según grandes rubros. Variación porcentual</t>
  </si>
  <si>
    <t>TOTAL</t>
  </si>
  <si>
    <t>Enero a Diciembre 2011 - Enero a Diciembre 2012</t>
  </si>
  <si>
    <t>Variación porcentual 11/12</t>
  </si>
  <si>
    <t>Variación porcentual 11/13</t>
  </si>
  <si>
    <t>Variación porcentual 12/13</t>
  </si>
  <si>
    <t>Variación porcentual 13/14</t>
  </si>
  <si>
    <t>Variación porcentual 12/14</t>
  </si>
  <si>
    <t>Enero-Diciembre 2011 - Enero-Diciembre 2012 - Enero-Diciembre 2013 - Enero-Diciembre 2014</t>
  </si>
  <si>
    <t>Variación porcentual 12/15</t>
  </si>
  <si>
    <t>Variación porcentual 13/15</t>
  </si>
  <si>
    <t>Variación porcentual 14/15</t>
  </si>
  <si>
    <t>Enero-Octubre 2011 - 2012 - 2013 - 2014 y 2015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</si>
</sst>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J1"/>
    </sheetView>
  </sheetViews>
  <sheetFormatPr defaultColWidth="11.421875" defaultRowHeight="12.75"/>
  <cols>
    <col min="1" max="1" width="31.00390625" style="0" customWidth="1"/>
    <col min="2" max="11" width="13.28125" style="0" bestFit="1" customWidth="1"/>
  </cols>
  <sheetData>
    <row r="1" spans="1:10" ht="12.75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</row>
    <row r="2" ht="12.75">
      <c r="A2" s="24" t="s">
        <v>22</v>
      </c>
    </row>
    <row r="4" spans="1:27" ht="12.75">
      <c r="A4" s="19" t="s">
        <v>0</v>
      </c>
      <c r="B4" s="21">
        <v>2011</v>
      </c>
      <c r="C4" s="21"/>
      <c r="D4" s="21">
        <v>2012</v>
      </c>
      <c r="E4" s="21"/>
      <c r="F4" s="21">
        <v>2013</v>
      </c>
      <c r="G4" s="21"/>
      <c r="H4" s="21">
        <v>2014</v>
      </c>
      <c r="I4" s="21"/>
      <c r="J4" s="21">
        <v>2015</v>
      </c>
      <c r="K4" s="21"/>
      <c r="L4" s="16" t="s">
        <v>13</v>
      </c>
      <c r="M4" s="16"/>
      <c r="N4" s="16" t="s">
        <v>15</v>
      </c>
      <c r="O4" s="16"/>
      <c r="P4" s="16" t="s">
        <v>14</v>
      </c>
      <c r="Q4" s="16"/>
      <c r="R4" s="16" t="s">
        <v>17</v>
      </c>
      <c r="S4" s="16"/>
      <c r="T4" s="16" t="s">
        <v>16</v>
      </c>
      <c r="U4" s="16"/>
      <c r="V4" s="16" t="s">
        <v>19</v>
      </c>
      <c r="W4" s="16"/>
      <c r="X4" s="16" t="s">
        <v>20</v>
      </c>
      <c r="Y4" s="16"/>
      <c r="Z4" s="16" t="s">
        <v>21</v>
      </c>
      <c r="AA4" s="16"/>
    </row>
    <row r="5" spans="1:27" ht="12.75">
      <c r="A5" s="20"/>
      <c r="B5" s="22"/>
      <c r="C5" s="22"/>
      <c r="D5" s="22"/>
      <c r="E5" s="22"/>
      <c r="F5" s="22"/>
      <c r="G5" s="22"/>
      <c r="H5" s="22"/>
      <c r="I5" s="22"/>
      <c r="J5" s="22"/>
      <c r="K5" s="22"/>
      <c r="L5" s="17" t="s">
        <v>9</v>
      </c>
      <c r="M5" s="17"/>
      <c r="N5" s="17" t="s">
        <v>9</v>
      </c>
      <c r="O5" s="17"/>
      <c r="P5" s="17" t="s">
        <v>9</v>
      </c>
      <c r="Q5" s="17"/>
      <c r="R5" s="17" t="s">
        <v>9</v>
      </c>
      <c r="S5" s="17"/>
      <c r="T5" s="17" t="s">
        <v>9</v>
      </c>
      <c r="U5" s="17"/>
      <c r="V5" s="17" t="s">
        <v>9</v>
      </c>
      <c r="W5" s="17"/>
      <c r="X5" s="17" t="s">
        <v>9</v>
      </c>
      <c r="Y5" s="17"/>
      <c r="Z5" s="17" t="s">
        <v>9</v>
      </c>
      <c r="AA5" s="17"/>
    </row>
    <row r="6" spans="1:27" ht="12.75">
      <c r="A6" s="4"/>
      <c r="B6" s="12" t="s">
        <v>7</v>
      </c>
      <c r="C6" s="12" t="s">
        <v>8</v>
      </c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2" t="s">
        <v>8</v>
      </c>
      <c r="J6" s="12" t="s">
        <v>7</v>
      </c>
      <c r="K6" s="12" t="s">
        <v>8</v>
      </c>
      <c r="L6" s="6" t="s">
        <v>7</v>
      </c>
      <c r="M6" s="6" t="s">
        <v>8</v>
      </c>
      <c r="N6" s="6" t="s">
        <v>7</v>
      </c>
      <c r="O6" s="6" t="s">
        <v>8</v>
      </c>
      <c r="P6" s="6" t="s">
        <v>7</v>
      </c>
      <c r="Q6" s="6" t="s">
        <v>8</v>
      </c>
      <c r="R6" s="6" t="s">
        <v>7</v>
      </c>
      <c r="S6" s="6" t="s">
        <v>8</v>
      </c>
      <c r="T6" s="6" t="s">
        <v>7</v>
      </c>
      <c r="U6" s="6" t="s">
        <v>8</v>
      </c>
      <c r="V6" s="6" t="s">
        <v>7</v>
      </c>
      <c r="W6" s="6" t="s">
        <v>8</v>
      </c>
      <c r="X6" s="6" t="s">
        <v>7</v>
      </c>
      <c r="Y6" s="6" t="s">
        <v>8</v>
      </c>
      <c r="Z6" s="6" t="s">
        <v>7</v>
      </c>
      <c r="AA6" s="6" t="s">
        <v>8</v>
      </c>
    </row>
    <row r="7" spans="1:27" ht="12.75">
      <c r="A7" s="3"/>
      <c r="B7" s="3"/>
      <c r="C7" s="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2.75">
      <c r="A8" s="13" t="s">
        <v>11</v>
      </c>
      <c r="B8" s="15">
        <v>15255079911</v>
      </c>
      <c r="C8" s="15">
        <v>24823741051.6</v>
      </c>
      <c r="D8" s="7">
        <v>14543076773</v>
      </c>
      <c r="E8" s="7">
        <v>23515027959.1</v>
      </c>
      <c r="F8" s="7">
        <v>13685888587</v>
      </c>
      <c r="G8" s="7">
        <v>22057063514.5</v>
      </c>
      <c r="H8" s="7">
        <v>13224857939</v>
      </c>
      <c r="I8" s="7">
        <v>21180711390.1</v>
      </c>
      <c r="J8" s="7">
        <v>11058312422</v>
      </c>
      <c r="K8" s="7">
        <v>25035076483.7</v>
      </c>
      <c r="L8" s="10">
        <f>(D8-B8)/B8*100</f>
        <v>-4.667318310712978</v>
      </c>
      <c r="M8" s="10">
        <f>(E8-C8)/C8*100</f>
        <v>-5.2720220122327115</v>
      </c>
      <c r="N8" s="10">
        <f>(F8-D8)/D8*100</f>
        <v>-5.894132303498636</v>
      </c>
      <c r="O8" s="10">
        <f>(G8-E8)/E8*100</f>
        <v>-6.200139107365109</v>
      </c>
      <c r="P8" s="10">
        <f>(F8-B8)/B8*100</f>
        <v>-10.286352697952774</v>
      </c>
      <c r="Q8" s="10">
        <f>(G8-C8)/C8*100</f>
        <v>-11.145288421068484</v>
      </c>
      <c r="R8" s="10">
        <f>(H8-D8)/D8*100</f>
        <v>-9.064236231272215</v>
      </c>
      <c r="S8" s="10">
        <f>(I8-E8)/E8*100</f>
        <v>-9.926913857215514</v>
      </c>
      <c r="T8" s="10">
        <f>(H8-F8)/F8*100</f>
        <v>-3.368657029971188</v>
      </c>
      <c r="U8" s="10">
        <f>(I8-G8)/G8*100</f>
        <v>-3.973113301432442</v>
      </c>
      <c r="V8" s="10">
        <f>(J8-D8)/D8*100</f>
        <v>-23.961671972121138</v>
      </c>
      <c r="W8" s="10">
        <f>(K8-E8)/E8*100</f>
        <v>6.464157845118631</v>
      </c>
      <c r="X8" s="10">
        <f>(J8-F8)/F8*100</f>
        <v>-19.199163783167805</v>
      </c>
      <c r="Y8" s="10">
        <f>(K8-G8)/G8*100</f>
        <v>13.501402701417156</v>
      </c>
      <c r="Z8" s="10">
        <f>(J8-H8)/H8*100</f>
        <v>-16.38237270292995</v>
      </c>
      <c r="AA8" s="10">
        <f>(K8-I8)/I8*100</f>
        <v>18.197524259744917</v>
      </c>
    </row>
    <row r="9" spans="1:27" ht="12.75">
      <c r="A9" s="3"/>
      <c r="B9" s="7"/>
      <c r="C9" s="7"/>
      <c r="D9" s="7"/>
      <c r="E9" s="7"/>
      <c r="F9" s="7"/>
      <c r="G9" s="7"/>
      <c r="H9" s="7"/>
      <c r="I9" s="7"/>
      <c r="J9" s="7"/>
      <c r="K9" s="7"/>
      <c r="L9" s="3"/>
      <c r="M9" s="3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2.75">
      <c r="A10" s="3" t="s">
        <v>3</v>
      </c>
      <c r="B10" s="14">
        <v>2134036977</v>
      </c>
      <c r="C10" s="14">
        <v>5669164199.37</v>
      </c>
      <c r="D10" s="8">
        <v>1853418620</v>
      </c>
      <c r="E10" s="8">
        <v>5601572375.44</v>
      </c>
      <c r="F10" s="8">
        <v>2100333514</v>
      </c>
      <c r="G10" s="8">
        <v>5809300403.48</v>
      </c>
      <c r="H10" s="8">
        <v>1275757316</v>
      </c>
      <c r="I10" s="8">
        <v>3485033500.66</v>
      </c>
      <c r="J10" s="8">
        <v>1656199787</v>
      </c>
      <c r="K10" s="8">
        <v>6081780018.02</v>
      </c>
      <c r="L10" s="11">
        <f aca="true" t="shared" si="0" ref="L10:O13">(D10-B10)/B10*100</f>
        <v>-13.149648296839237</v>
      </c>
      <c r="M10" s="11">
        <f t="shared" si="0"/>
        <v>-1.1922714099110343</v>
      </c>
      <c r="N10" s="11">
        <f t="shared" si="0"/>
        <v>13.322133021410998</v>
      </c>
      <c r="O10" s="11">
        <f t="shared" si="0"/>
        <v>3.708387826082191</v>
      </c>
      <c r="P10" s="11">
        <f aca="true" t="shared" si="1" ref="P10:S13">(F10-B10)/B10*100</f>
        <v>-1.5793289133808668</v>
      </c>
      <c r="Q10" s="11">
        <f t="shared" si="1"/>
        <v>2.4719023683521577</v>
      </c>
      <c r="R10" s="11">
        <f t="shared" si="1"/>
        <v>-31.16734113742744</v>
      </c>
      <c r="S10" s="11">
        <f t="shared" si="1"/>
        <v>-37.78472780357046</v>
      </c>
      <c r="T10" s="11">
        <f aca="true" t="shared" si="2" ref="T10:U13">(H10-F10)/F10*100</f>
        <v>-39.259298225910236</v>
      </c>
      <c r="U10" s="11">
        <f t="shared" si="2"/>
        <v>-40.009411484860934</v>
      </c>
      <c r="V10" s="11">
        <f aca="true" t="shared" si="3" ref="V10:W13">(J10-D10)/D10*100</f>
        <v>-10.640814270010948</v>
      </c>
      <c r="W10" s="11">
        <f t="shared" si="3"/>
        <v>8.572729412289009</v>
      </c>
      <c r="X10" s="11">
        <f aca="true" t="shared" si="4" ref="X10:Y13">(J10-F10)/F10*100</f>
        <v>-21.145866789230315</v>
      </c>
      <c r="Y10" s="11">
        <f t="shared" si="4"/>
        <v>4.690403243336752</v>
      </c>
      <c r="Z10" s="11">
        <f aca="true" t="shared" si="5" ref="Z10:AA13">(J10-H10)/H10*100</f>
        <v>29.82091234975916</v>
      </c>
      <c r="AA10" s="11">
        <f t="shared" si="5"/>
        <v>74.51137892557492</v>
      </c>
    </row>
    <row r="11" spans="1:27" ht="12.75">
      <c r="A11" s="3" t="s">
        <v>4</v>
      </c>
      <c r="B11" s="14">
        <v>9643123554</v>
      </c>
      <c r="C11" s="14">
        <v>17367710312.4</v>
      </c>
      <c r="D11" s="8">
        <v>9327837221</v>
      </c>
      <c r="E11" s="8">
        <v>16008335988.4</v>
      </c>
      <c r="F11" s="8">
        <v>9097843079</v>
      </c>
      <c r="G11" s="8">
        <v>14882708235.8</v>
      </c>
      <c r="H11" s="8">
        <v>9683416026</v>
      </c>
      <c r="I11" s="8">
        <v>16143889717.1</v>
      </c>
      <c r="J11" s="8">
        <v>8217626774</v>
      </c>
      <c r="K11" s="8">
        <v>18102132349.7</v>
      </c>
      <c r="L11" s="11">
        <f t="shared" si="0"/>
        <v>-3.2695457154981504</v>
      </c>
      <c r="M11" s="11">
        <f t="shared" si="0"/>
        <v>-7.8270209460452085</v>
      </c>
      <c r="N11" s="11">
        <f t="shared" si="0"/>
        <v>-2.4656749099588517</v>
      </c>
      <c r="O11" s="11">
        <f t="shared" si="0"/>
        <v>-7.0315100421159045</v>
      </c>
      <c r="P11" s="11">
        <f t="shared" si="1"/>
        <v>-5.654604257080329</v>
      </c>
      <c r="Q11" s="11">
        <f t="shared" si="1"/>
        <v>-14.30817322434143</v>
      </c>
      <c r="R11" s="11">
        <f t="shared" si="1"/>
        <v>3.812017690440355</v>
      </c>
      <c r="S11" s="11">
        <f t="shared" si="1"/>
        <v>0.8467696380075109</v>
      </c>
      <c r="T11" s="11">
        <f t="shared" si="2"/>
        <v>6.436393130934985</v>
      </c>
      <c r="U11" s="11">
        <f t="shared" si="2"/>
        <v>8.474139661397508</v>
      </c>
      <c r="V11" s="11">
        <f t="shared" si="3"/>
        <v>-11.902120724196973</v>
      </c>
      <c r="W11" s="11">
        <f t="shared" si="3"/>
        <v>13.079412893490073</v>
      </c>
      <c r="X11" s="11">
        <f t="shared" si="4"/>
        <v>-9.674999858282343</v>
      </c>
      <c r="Y11" s="11">
        <f t="shared" si="4"/>
        <v>21.631977613830752</v>
      </c>
      <c r="Z11" s="11">
        <f t="shared" si="5"/>
        <v>-15.137109136531485</v>
      </c>
      <c r="AA11" s="11">
        <f t="shared" si="5"/>
        <v>12.12993068532785</v>
      </c>
    </row>
    <row r="12" spans="1:27" ht="12.75">
      <c r="A12" s="3" t="s">
        <v>5</v>
      </c>
      <c r="B12" s="14">
        <v>3371655450</v>
      </c>
      <c r="C12" s="14">
        <v>1670350178.93</v>
      </c>
      <c r="D12" s="8">
        <v>3241334337</v>
      </c>
      <c r="E12" s="8">
        <v>1770615765.02</v>
      </c>
      <c r="F12" s="8">
        <v>2421630925</v>
      </c>
      <c r="G12" s="8">
        <v>1293333206.05</v>
      </c>
      <c r="H12" s="8">
        <v>2210104019</v>
      </c>
      <c r="I12" s="8">
        <v>1493395128.7</v>
      </c>
      <c r="J12" s="8">
        <v>1134234007</v>
      </c>
      <c r="K12" s="8">
        <v>754427819.65</v>
      </c>
      <c r="L12" s="11">
        <f t="shared" si="0"/>
        <v>-3.86519663508322</v>
      </c>
      <c r="M12" s="11">
        <f t="shared" si="0"/>
        <v>6.002668623307986</v>
      </c>
      <c r="N12" s="11">
        <f t="shared" si="0"/>
        <v>-25.289073164808794</v>
      </c>
      <c r="O12" s="11">
        <f t="shared" si="0"/>
        <v>-26.955738698317127</v>
      </c>
      <c r="P12" s="11">
        <f t="shared" si="1"/>
        <v>-28.17679739488209</v>
      </c>
      <c r="Q12" s="11">
        <f t="shared" si="1"/>
        <v>-22.571133744033915</v>
      </c>
      <c r="R12" s="11">
        <f t="shared" si="1"/>
        <v>-31.814993789084088</v>
      </c>
      <c r="S12" s="11">
        <f t="shared" si="1"/>
        <v>-15.656736023519398</v>
      </c>
      <c r="T12" s="11">
        <f t="shared" si="2"/>
        <v>-8.734894480256111</v>
      </c>
      <c r="U12" s="11">
        <f t="shared" si="2"/>
        <v>15.46870688188808</v>
      </c>
      <c r="V12" s="11">
        <f t="shared" si="3"/>
        <v>-65.00718873543343</v>
      </c>
      <c r="W12" s="11">
        <f t="shared" si="3"/>
        <v>-57.39178230792052</v>
      </c>
      <c r="X12" s="11">
        <f t="shared" si="4"/>
        <v>-53.16239170508611</v>
      </c>
      <c r="Y12" s="11">
        <f t="shared" si="4"/>
        <v>-41.66794634817147</v>
      </c>
      <c r="Z12" s="11">
        <f t="shared" si="5"/>
        <v>-48.6796097717969</v>
      </c>
      <c r="AA12" s="11">
        <f t="shared" si="5"/>
        <v>-49.48237039538698</v>
      </c>
    </row>
    <row r="13" spans="1:27" ht="12.75">
      <c r="A13" s="3" t="s">
        <v>6</v>
      </c>
      <c r="B13" s="14">
        <v>106263929</v>
      </c>
      <c r="C13" s="14">
        <v>116516360.99</v>
      </c>
      <c r="D13" s="8">
        <v>120486595</v>
      </c>
      <c r="E13" s="8">
        <v>134503830.26</v>
      </c>
      <c r="F13" s="8">
        <v>66081069</v>
      </c>
      <c r="G13" s="8">
        <v>71721669.21</v>
      </c>
      <c r="H13" s="8">
        <v>55580578</v>
      </c>
      <c r="I13" s="8">
        <v>58393043.67</v>
      </c>
      <c r="J13" s="8">
        <v>50251855</v>
      </c>
      <c r="K13" s="8">
        <v>96736296.35</v>
      </c>
      <c r="L13" s="11">
        <f t="shared" si="0"/>
        <v>13.384283955847332</v>
      </c>
      <c r="M13" s="11">
        <f t="shared" si="0"/>
        <v>15.437719747824744</v>
      </c>
      <c r="N13" s="11">
        <f t="shared" si="0"/>
        <v>-45.15483734933334</v>
      </c>
      <c r="O13" s="11">
        <f t="shared" si="0"/>
        <v>-46.67685740148825</v>
      </c>
      <c r="P13" s="11">
        <f t="shared" si="1"/>
        <v>-37.81420504412179</v>
      </c>
      <c r="Q13" s="11">
        <f t="shared" si="1"/>
        <v>-38.44498008639705</v>
      </c>
      <c r="R13" s="11">
        <f t="shared" si="1"/>
        <v>-53.869907270597196</v>
      </c>
      <c r="S13" s="11">
        <f t="shared" si="1"/>
        <v>-56.58633396749783</v>
      </c>
      <c r="T13" s="11">
        <f t="shared" si="2"/>
        <v>-15.890316483832912</v>
      </c>
      <c r="U13" s="11">
        <f t="shared" si="2"/>
        <v>-18.58381948832503</v>
      </c>
      <c r="V13" s="11">
        <f t="shared" si="3"/>
        <v>-58.29257603304334</v>
      </c>
      <c r="W13" s="11">
        <f t="shared" si="3"/>
        <v>-28.079151230856553</v>
      </c>
      <c r="X13" s="11">
        <f t="shared" si="4"/>
        <v>-23.954234154414177</v>
      </c>
      <c r="Y13" s="11">
        <f t="shared" si="4"/>
        <v>34.8773633066982</v>
      </c>
      <c r="Z13" s="11">
        <f t="shared" si="5"/>
        <v>-9.58738320425527</v>
      </c>
      <c r="AA13" s="11">
        <f t="shared" si="5"/>
        <v>65.66407618121679</v>
      </c>
    </row>
    <row r="14" spans="1:27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6" spans="1:3" ht="12.75">
      <c r="A16" s="1" t="s">
        <v>2</v>
      </c>
      <c r="B16" s="1"/>
      <c r="C16" s="1"/>
    </row>
  </sheetData>
  <mergeCells count="23">
    <mergeCell ref="L4:M4"/>
    <mergeCell ref="L5:M5"/>
    <mergeCell ref="A1:J1"/>
    <mergeCell ref="A4:A5"/>
    <mergeCell ref="B4:C5"/>
    <mergeCell ref="D4:E5"/>
    <mergeCell ref="F4:G5"/>
    <mergeCell ref="H4:I5"/>
    <mergeCell ref="J4:K5"/>
    <mergeCell ref="N4:O4"/>
    <mergeCell ref="P4:Q4"/>
    <mergeCell ref="R4:S4"/>
    <mergeCell ref="T4:U4"/>
    <mergeCell ref="N5:O5"/>
    <mergeCell ref="P5:Q5"/>
    <mergeCell ref="R5:S5"/>
    <mergeCell ref="T5:U5"/>
    <mergeCell ref="X4:Y4"/>
    <mergeCell ref="V5:W5"/>
    <mergeCell ref="X5:Y5"/>
    <mergeCell ref="Z4:AA4"/>
    <mergeCell ref="Z5:AA5"/>
    <mergeCell ref="V4:W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showGridLines="0" workbookViewId="0" topLeftCell="B1">
      <selection activeCell="H13" sqref="H13:I13"/>
    </sheetView>
  </sheetViews>
  <sheetFormatPr defaultColWidth="11.421875" defaultRowHeight="12.75"/>
  <cols>
    <col min="1" max="1" width="30.57421875" style="0" customWidth="1"/>
    <col min="2" max="2" width="14.7109375" style="0" bestFit="1" customWidth="1"/>
    <col min="3" max="11" width="13.28125" style="0" bestFit="1" customWidth="1"/>
  </cols>
  <sheetData>
    <row r="1" spans="1:10" ht="12.7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ht="12.75">
      <c r="A2" t="s">
        <v>18</v>
      </c>
    </row>
    <row r="4" spans="1:19" ht="12.75">
      <c r="A4" s="19" t="s">
        <v>0</v>
      </c>
      <c r="B4" s="21">
        <v>2011</v>
      </c>
      <c r="C4" s="21"/>
      <c r="D4" s="21">
        <v>2012</v>
      </c>
      <c r="E4" s="21"/>
      <c r="F4" s="21">
        <v>2013</v>
      </c>
      <c r="G4" s="21"/>
      <c r="H4" s="21">
        <v>2014</v>
      </c>
      <c r="I4" s="21"/>
      <c r="J4" s="16" t="s">
        <v>13</v>
      </c>
      <c r="K4" s="16"/>
      <c r="L4" s="16" t="s">
        <v>15</v>
      </c>
      <c r="M4" s="16"/>
      <c r="N4" s="16" t="s">
        <v>14</v>
      </c>
      <c r="O4" s="16"/>
      <c r="P4" s="16" t="s">
        <v>17</v>
      </c>
      <c r="Q4" s="16"/>
      <c r="R4" s="16" t="s">
        <v>16</v>
      </c>
      <c r="S4" s="16"/>
    </row>
    <row r="5" spans="1:19" ht="12.75">
      <c r="A5" s="20"/>
      <c r="B5" s="22"/>
      <c r="C5" s="22"/>
      <c r="D5" s="22"/>
      <c r="E5" s="22"/>
      <c r="F5" s="22"/>
      <c r="G5" s="22"/>
      <c r="H5" s="22"/>
      <c r="I5" s="22"/>
      <c r="J5" s="17" t="s">
        <v>9</v>
      </c>
      <c r="K5" s="17"/>
      <c r="L5" s="17" t="s">
        <v>9</v>
      </c>
      <c r="M5" s="17"/>
      <c r="N5" s="17" t="s">
        <v>9</v>
      </c>
      <c r="O5" s="17"/>
      <c r="P5" s="17" t="s">
        <v>9</v>
      </c>
      <c r="Q5" s="17"/>
      <c r="R5" s="17" t="s">
        <v>9</v>
      </c>
      <c r="S5" s="17"/>
    </row>
    <row r="6" spans="1:19" ht="12.75">
      <c r="A6" s="4"/>
      <c r="B6" s="12" t="s">
        <v>7</v>
      </c>
      <c r="C6" s="12" t="s">
        <v>8</v>
      </c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2" t="s">
        <v>8</v>
      </c>
      <c r="J6" s="6" t="s">
        <v>7</v>
      </c>
      <c r="K6" s="6" t="s">
        <v>8</v>
      </c>
      <c r="L6" s="6" t="s">
        <v>7</v>
      </c>
      <c r="M6" s="6" t="s">
        <v>8</v>
      </c>
      <c r="N6" s="6" t="s">
        <v>7</v>
      </c>
      <c r="O6" s="6" t="s">
        <v>8</v>
      </c>
      <c r="P6" s="6" t="s">
        <v>7</v>
      </c>
      <c r="Q6" s="6" t="s">
        <v>8</v>
      </c>
      <c r="R6" s="6" t="s">
        <v>7</v>
      </c>
      <c r="S6" s="6" t="s">
        <v>8</v>
      </c>
    </row>
    <row r="7" spans="1:19" ht="12.75">
      <c r="A7" s="3"/>
      <c r="B7" s="3"/>
      <c r="C7" s="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>
      <c r="A8" s="13" t="s">
        <v>11</v>
      </c>
      <c r="B8" s="7">
        <v>17808674385</v>
      </c>
      <c r="C8" s="7">
        <v>28831768282.2</v>
      </c>
      <c r="D8" s="7">
        <v>16911216458</v>
      </c>
      <c r="E8" s="7">
        <v>26789200876.6</v>
      </c>
      <c r="F8" s="7">
        <v>15809230557</v>
      </c>
      <c r="G8" s="7">
        <v>24821533973.9</v>
      </c>
      <c r="H8" s="7">
        <v>15119676860</v>
      </c>
      <c r="I8" s="7">
        <v>24441468356.9</v>
      </c>
      <c r="J8" s="10">
        <f>(D8-B8)/B8*100</f>
        <v>-5.039442619917383</v>
      </c>
      <c r="K8" s="10">
        <f>(E8-C8)/C8*100</f>
        <v>-7.084433343136403</v>
      </c>
      <c r="L8" s="10">
        <f>(F8-D8)/D8*100</f>
        <v>-6.516301791398902</v>
      </c>
      <c r="M8" s="10">
        <f>(G8-E8)/E8*100</f>
        <v>-7.345000366990146</v>
      </c>
      <c r="N8" s="10">
        <f>(F8-B8)/B8*100</f>
        <v>-11.22735912159809</v>
      </c>
      <c r="O8" s="10">
        <f>(G8-C8)/C8*100</f>
        <v>-13.909082055074007</v>
      </c>
      <c r="P8" s="10">
        <f>(H8-D8)/D8*100</f>
        <v>-10.593794967082314</v>
      </c>
      <c r="Q8" s="10">
        <f>(I8-E8)/E8*100</f>
        <v>-8.763727333691051</v>
      </c>
      <c r="R8" s="10">
        <f>(H8-F8)/F8*100</f>
        <v>-4.361715736346699</v>
      </c>
      <c r="S8" s="10">
        <f>(I8-G8)/G8*100</f>
        <v>-1.531193105952442</v>
      </c>
    </row>
    <row r="9" spans="1:19" ht="12.75">
      <c r="A9" s="3"/>
      <c r="B9" s="7"/>
      <c r="C9" s="7"/>
      <c r="D9" s="7"/>
      <c r="E9" s="7"/>
      <c r="F9" s="7"/>
      <c r="G9" s="7"/>
      <c r="H9" s="7"/>
      <c r="I9" s="7"/>
      <c r="J9" s="3"/>
      <c r="K9" s="3"/>
      <c r="L9" s="3"/>
      <c r="M9" s="3"/>
      <c r="N9" s="10"/>
      <c r="O9" s="10"/>
      <c r="P9" s="3"/>
      <c r="Q9" s="3"/>
      <c r="R9" s="10"/>
      <c r="S9" s="10"/>
    </row>
    <row r="10" spans="1:19" ht="12.75">
      <c r="A10" s="3" t="s">
        <v>3</v>
      </c>
      <c r="B10" s="8">
        <v>2314002165</v>
      </c>
      <c r="C10" s="8">
        <v>6078279507.41</v>
      </c>
      <c r="D10" s="8">
        <v>2073221092</v>
      </c>
      <c r="E10" s="8">
        <v>6328678191.11</v>
      </c>
      <c r="F10" s="8">
        <v>2235541039</v>
      </c>
      <c r="G10" s="8">
        <v>6172912340.84</v>
      </c>
      <c r="H10" s="8">
        <v>1353247788</v>
      </c>
      <c r="I10" s="8">
        <v>3800497695.62</v>
      </c>
      <c r="J10" s="11">
        <f aca="true" t="shared" si="0" ref="J10:M13">(D10-B10)/B10*100</f>
        <v>-10.405395320794785</v>
      </c>
      <c r="K10" s="11">
        <f t="shared" si="0"/>
        <v>4.11956514001602</v>
      </c>
      <c r="L10" s="11">
        <f t="shared" si="0"/>
        <v>7.829360198309231</v>
      </c>
      <c r="M10" s="11">
        <f t="shared" si="0"/>
        <v>-2.461269882371431</v>
      </c>
      <c r="N10" s="11">
        <f aca="true" t="shared" si="1" ref="N10:Q13">(F10-B10)/B10*100</f>
        <v>-3.3907110022085916</v>
      </c>
      <c r="O10" s="11">
        <f t="shared" si="1"/>
        <v>1.556901641568702</v>
      </c>
      <c r="P10" s="11">
        <f t="shared" si="1"/>
        <v>-34.727280499806916</v>
      </c>
      <c r="Q10" s="11">
        <f t="shared" si="1"/>
        <v>-39.948002081088234</v>
      </c>
      <c r="R10" s="11">
        <f aca="true" t="shared" si="2" ref="R10:S13">(H10-F10)/F10*100</f>
        <v>-39.46665418384207</v>
      </c>
      <c r="S10" s="11">
        <f t="shared" si="2"/>
        <v>-38.43266377725957</v>
      </c>
    </row>
    <row r="11" spans="1:19" ht="12.75">
      <c r="A11" s="3" t="s">
        <v>4</v>
      </c>
      <c r="B11" s="8">
        <v>11237874119</v>
      </c>
      <c r="C11" s="8">
        <v>20553598972.3</v>
      </c>
      <c r="D11" s="8">
        <v>10905929878</v>
      </c>
      <c r="E11" s="8">
        <v>18296859918.3</v>
      </c>
      <c r="F11" s="8">
        <v>10553969130</v>
      </c>
      <c r="G11" s="8">
        <v>16979980229.6</v>
      </c>
      <c r="H11" s="8">
        <v>11103451303</v>
      </c>
      <c r="I11" s="8">
        <v>18834541483.3</v>
      </c>
      <c r="J11" s="11">
        <f t="shared" si="0"/>
        <v>-2.9537992460582747</v>
      </c>
      <c r="K11" s="11">
        <f t="shared" si="0"/>
        <v>-10.97977564435989</v>
      </c>
      <c r="L11" s="11">
        <f t="shared" si="0"/>
        <v>-3.2272419861234694</v>
      </c>
      <c r="M11" s="11">
        <f t="shared" si="0"/>
        <v>-7.197298851170047</v>
      </c>
      <c r="N11" s="11">
        <f t="shared" si="1"/>
        <v>-6.085714982727152</v>
      </c>
      <c r="O11" s="11">
        <f t="shared" si="1"/>
        <v>-17.386827229217374</v>
      </c>
      <c r="P11" s="11">
        <f t="shared" si="1"/>
        <v>1.8111378599494787</v>
      </c>
      <c r="Q11" s="11">
        <f t="shared" si="1"/>
        <v>2.9386548697474923</v>
      </c>
      <c r="R11" s="11">
        <f t="shared" si="2"/>
        <v>5.206403071978665</v>
      </c>
      <c r="S11" s="11">
        <f t="shared" si="2"/>
        <v>10.922046013145959</v>
      </c>
    </row>
    <row r="12" spans="1:19" ht="12.75">
      <c r="A12" s="3" t="s">
        <v>5</v>
      </c>
      <c r="B12" s="8">
        <v>4117577826</v>
      </c>
      <c r="C12" s="8">
        <v>2042214150.2</v>
      </c>
      <c r="D12" s="8">
        <v>3791041264</v>
      </c>
      <c r="E12" s="8">
        <v>2005946501.99</v>
      </c>
      <c r="F12" s="8">
        <v>2938386781</v>
      </c>
      <c r="G12" s="8">
        <v>1579037441.25</v>
      </c>
      <c r="H12" s="8">
        <v>2596911334</v>
      </c>
      <c r="I12" s="8">
        <v>1731583480.19</v>
      </c>
      <c r="J12" s="11">
        <f t="shared" si="0"/>
        <v>-7.930306986260713</v>
      </c>
      <c r="K12" s="11">
        <f t="shared" si="0"/>
        <v>-1.7758983898161824</v>
      </c>
      <c r="L12" s="11">
        <f t="shared" si="0"/>
        <v>-22.491300506192538</v>
      </c>
      <c r="M12" s="11">
        <f t="shared" si="0"/>
        <v>-21.282175786666528</v>
      </c>
      <c r="N12" s="11">
        <f t="shared" si="1"/>
        <v>-28.637978317109773</v>
      </c>
      <c r="O12" s="11">
        <f t="shared" si="1"/>
        <v>-22.68012435936945</v>
      </c>
      <c r="P12" s="11">
        <f t="shared" si="1"/>
        <v>-31.498732059171804</v>
      </c>
      <c r="Q12" s="11">
        <f t="shared" si="1"/>
        <v>-13.677484495614314</v>
      </c>
      <c r="R12" s="11">
        <f t="shared" si="2"/>
        <v>-11.621187830275636</v>
      </c>
      <c r="S12" s="11">
        <f t="shared" si="2"/>
        <v>9.660698027479407</v>
      </c>
    </row>
    <row r="13" spans="1:19" ht="12.75">
      <c r="A13" s="3" t="s">
        <v>6</v>
      </c>
      <c r="B13" s="8">
        <v>139220276</v>
      </c>
      <c r="C13" s="8">
        <v>157675652.24</v>
      </c>
      <c r="D13" s="8">
        <v>141024224</v>
      </c>
      <c r="E13" s="8">
        <v>157716265.26</v>
      </c>
      <c r="F13" s="8">
        <v>81333607</v>
      </c>
      <c r="G13" s="8">
        <v>89603962.13</v>
      </c>
      <c r="H13" s="8">
        <v>66066434</v>
      </c>
      <c r="I13" s="8">
        <v>74845697.86</v>
      </c>
      <c r="J13" s="11">
        <f t="shared" si="0"/>
        <v>1.295750914902654</v>
      </c>
      <c r="K13" s="11">
        <f t="shared" si="0"/>
        <v>0.02575731853524434</v>
      </c>
      <c r="L13" s="11">
        <f t="shared" si="0"/>
        <v>-42.32649916939092</v>
      </c>
      <c r="M13" s="11">
        <f t="shared" si="0"/>
        <v>-43.186606668446544</v>
      </c>
      <c r="N13" s="11">
        <f t="shared" si="1"/>
        <v>-41.57919425472192</v>
      </c>
      <c r="O13" s="11">
        <f t="shared" si="1"/>
        <v>-43.17197306175545</v>
      </c>
      <c r="P13" s="11">
        <f t="shared" si="1"/>
        <v>-53.152421530076985</v>
      </c>
      <c r="Q13" s="11">
        <f t="shared" si="1"/>
        <v>-52.54408431710286</v>
      </c>
      <c r="R13" s="11">
        <f t="shared" si="2"/>
        <v>-18.771051184290894</v>
      </c>
      <c r="S13" s="11">
        <f t="shared" si="2"/>
        <v>-16.47054875607876</v>
      </c>
    </row>
    <row r="14" spans="1:19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6" spans="1:3" ht="12.75">
      <c r="A16" s="1" t="s">
        <v>2</v>
      </c>
      <c r="B16" s="1"/>
      <c r="C16" s="1"/>
    </row>
    <row r="17" spans="4:5" ht="12.75">
      <c r="D17" s="7"/>
      <c r="E17" s="7"/>
    </row>
  </sheetData>
  <mergeCells count="16">
    <mergeCell ref="P4:Q4"/>
    <mergeCell ref="R4:S4"/>
    <mergeCell ref="P5:Q5"/>
    <mergeCell ref="R5:S5"/>
    <mergeCell ref="L4:M4"/>
    <mergeCell ref="L5:M5"/>
    <mergeCell ref="N4:O4"/>
    <mergeCell ref="N5:O5"/>
    <mergeCell ref="A1:J1"/>
    <mergeCell ref="A4:A5"/>
    <mergeCell ref="B4:C5"/>
    <mergeCell ref="D4:E5"/>
    <mergeCell ref="J4:K4"/>
    <mergeCell ref="J5:K5"/>
    <mergeCell ref="F4:G5"/>
    <mergeCell ref="H4:I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:G17"/>
    </sheetView>
  </sheetViews>
  <sheetFormatPr defaultColWidth="11.421875" defaultRowHeight="12.75"/>
  <cols>
    <col min="1" max="1" width="31.140625" style="0" customWidth="1"/>
    <col min="2" max="5" width="14.8515625" style="0" customWidth="1"/>
    <col min="6" max="7" width="13.00390625" style="0" customWidth="1"/>
  </cols>
  <sheetData>
    <row r="1" spans="1:6" ht="12.75">
      <c r="A1" s="18" t="s">
        <v>10</v>
      </c>
      <c r="B1" s="18"/>
      <c r="C1" s="18"/>
      <c r="D1" s="18"/>
      <c r="E1" s="18"/>
      <c r="F1" s="18"/>
    </row>
    <row r="2" ht="12.75">
      <c r="A2" t="s">
        <v>12</v>
      </c>
    </row>
    <row r="4" spans="1:7" s="2" customFormat="1" ht="12.75" customHeight="1">
      <c r="A4" s="19" t="s">
        <v>0</v>
      </c>
      <c r="B4" s="21">
        <v>2011</v>
      </c>
      <c r="C4" s="21"/>
      <c r="D4" s="21">
        <v>2012</v>
      </c>
      <c r="E4" s="21"/>
      <c r="F4" s="16" t="s">
        <v>1</v>
      </c>
      <c r="G4" s="16"/>
    </row>
    <row r="5" spans="1:7" s="2" customFormat="1" ht="12">
      <c r="A5" s="20"/>
      <c r="B5" s="22"/>
      <c r="C5" s="22"/>
      <c r="D5" s="22"/>
      <c r="E5" s="22"/>
      <c r="F5" s="17" t="s">
        <v>9</v>
      </c>
      <c r="G5" s="17"/>
    </row>
    <row r="6" spans="1:7" s="2" customFormat="1" ht="12">
      <c r="A6" s="4"/>
      <c r="B6" s="12" t="s">
        <v>7</v>
      </c>
      <c r="C6" s="12" t="s">
        <v>8</v>
      </c>
      <c r="D6" s="12" t="s">
        <v>7</v>
      </c>
      <c r="E6" s="12" t="s">
        <v>8</v>
      </c>
      <c r="F6" s="6" t="s">
        <v>7</v>
      </c>
      <c r="G6" s="6" t="s">
        <v>8</v>
      </c>
    </row>
    <row r="7" spans="1:7" s="2" customFormat="1" ht="12">
      <c r="A7" s="3"/>
      <c r="B7" s="3"/>
      <c r="C7" s="3"/>
      <c r="D7" s="5"/>
      <c r="E7" s="5"/>
      <c r="F7" s="5"/>
      <c r="G7" s="5"/>
    </row>
    <row r="8" spans="1:7" s="9" customFormat="1" ht="12">
      <c r="A8" s="13" t="s">
        <v>11</v>
      </c>
      <c r="B8" s="7">
        <v>17803576214</v>
      </c>
      <c r="C8" s="7">
        <v>28829315870.1</v>
      </c>
      <c r="D8" s="7">
        <v>16765048327</v>
      </c>
      <c r="E8" s="7">
        <v>26597040786.3</v>
      </c>
      <c r="F8" s="10">
        <f>(D8-B8)/B8*100</f>
        <v>-5.833254367082409</v>
      </c>
      <c r="G8" s="10">
        <f>(E8-C8)/C8*100</f>
        <v>-7.74307338355947</v>
      </c>
    </row>
    <row r="9" spans="1:7" s="2" customFormat="1" ht="12">
      <c r="A9" s="3"/>
      <c r="B9" s="7"/>
      <c r="C9" s="7"/>
      <c r="D9" s="7"/>
      <c r="E9" s="7"/>
      <c r="F9" s="3"/>
      <c r="G9" s="3"/>
    </row>
    <row r="10" spans="1:7" s="2" customFormat="1" ht="12">
      <c r="A10" s="3" t="s">
        <v>3</v>
      </c>
      <c r="B10" s="8">
        <v>2313913144</v>
      </c>
      <c r="C10" s="8">
        <v>6078025028.26</v>
      </c>
      <c r="D10" s="8">
        <v>2065980260</v>
      </c>
      <c r="E10" s="8">
        <v>6311351428.97</v>
      </c>
      <c r="F10" s="11">
        <f aca="true" t="shared" si="0" ref="F10:G13">(D10-B10)/B10*100</f>
        <v>-10.71487426582508</v>
      </c>
      <c r="G10" s="11">
        <f t="shared" si="0"/>
        <v>3.838852252584357</v>
      </c>
    </row>
    <row r="11" spans="1:7" s="2" customFormat="1" ht="12">
      <c r="A11" s="3" t="s">
        <v>4</v>
      </c>
      <c r="B11" s="8">
        <v>11233983188</v>
      </c>
      <c r="C11" s="8">
        <v>20551999887.6</v>
      </c>
      <c r="D11" s="8">
        <v>10801352790</v>
      </c>
      <c r="E11" s="8">
        <v>18157124212</v>
      </c>
      <c r="F11" s="11">
        <f t="shared" si="0"/>
        <v>-3.8510863934898034</v>
      </c>
      <c r="G11" s="11">
        <f t="shared" si="0"/>
        <v>-11.652762206586724</v>
      </c>
    </row>
    <row r="12" spans="1:7" s="2" customFormat="1" ht="12">
      <c r="A12" s="3" t="s">
        <v>5</v>
      </c>
      <c r="B12" s="8">
        <v>4116459607</v>
      </c>
      <c r="C12" s="8">
        <v>2041615301.95</v>
      </c>
      <c r="D12" s="8">
        <v>3757912125</v>
      </c>
      <c r="E12" s="8">
        <v>1971984518.16</v>
      </c>
      <c r="F12" s="11">
        <f t="shared" si="0"/>
        <v>-8.71009353256603</v>
      </c>
      <c r="G12" s="11">
        <f t="shared" si="0"/>
        <v>-3.4105731732855733</v>
      </c>
    </row>
    <row r="13" spans="1:7" s="2" customFormat="1" ht="12">
      <c r="A13" s="3" t="s">
        <v>6</v>
      </c>
      <c r="B13" s="8">
        <v>139220276</v>
      </c>
      <c r="C13" s="8">
        <v>157675652.24</v>
      </c>
      <c r="D13" s="8">
        <v>139803151</v>
      </c>
      <c r="E13" s="8">
        <v>156580627.26</v>
      </c>
      <c r="F13" s="11">
        <f t="shared" si="0"/>
        <v>0.4186710562188513</v>
      </c>
      <c r="G13" s="11">
        <f t="shared" si="0"/>
        <v>-0.6944794357554128</v>
      </c>
    </row>
    <row r="14" spans="1:7" s="2" customFormat="1" ht="12">
      <c r="A14" s="4"/>
      <c r="B14" s="4"/>
      <c r="C14" s="4"/>
      <c r="D14" s="4"/>
      <c r="E14" s="4"/>
      <c r="F14" s="4"/>
      <c r="G14" s="4"/>
    </row>
    <row r="16" spans="1:3" ht="12.75">
      <c r="A16" s="1" t="s">
        <v>2</v>
      </c>
      <c r="B16" s="1"/>
      <c r="C16" s="1"/>
    </row>
    <row r="18" spans="4:6" ht="12.75">
      <c r="D18" s="5"/>
      <c r="E18" s="5"/>
      <c r="F18" s="5"/>
    </row>
  </sheetData>
  <mergeCells count="6">
    <mergeCell ref="A1:F1"/>
    <mergeCell ref="D4:E5"/>
    <mergeCell ref="A4:A5"/>
    <mergeCell ref="F5:G5"/>
    <mergeCell ref="F4:G4"/>
    <mergeCell ref="B4:C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pc318</cp:lastModifiedBy>
  <cp:lastPrinted>2012-05-31T12:59:10Z</cp:lastPrinted>
  <dcterms:created xsi:type="dcterms:W3CDTF">2012-05-31T10:29:52Z</dcterms:created>
  <dcterms:modified xsi:type="dcterms:W3CDTF">2015-12-21T12:36:11Z</dcterms:modified>
  <cp:category/>
  <cp:version/>
  <cp:contentType/>
  <cp:contentStatus/>
</cp:coreProperties>
</file>