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793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<sst xmlns="http://schemas.openxmlformats.org/spreadsheetml/2006/main" count="58" uniqueCount="58">
  <si>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</si>
  <si>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</si>
  <si>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</si>
  <si>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</si>
  <si>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</si>
  <si>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</si>
  <si>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</si>
  <si>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</si>
  <si>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CASTELLANOS</t>
  </si>
  <si>
    <t>ANGELICA</t>
  </si>
  <si>
    <t>ATALIVA</t>
  </si>
  <si>
    <t>AURELIA</t>
  </si>
  <si>
    <t>BAUER Y SIGEL</t>
  </si>
  <si>
    <t>BELLA ITALIA</t>
  </si>
  <si>
    <t>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</si>
  <si>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</si>
  <si>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</si>
  <si>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</si>
  <si>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</si>
  <si>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</si>
  <si>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</si>
  <si>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</si>
  <si>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</si>
  <si>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</si>
  <si>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</si>
  <si>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</si>
  <si>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</si>
  <si>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</si>
  <si>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</si>
  <si>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</si>
  <si>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</si>
  <si>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</si>
  <si>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</si>
  <si>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</si>
  <si>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</si>
  <si>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</si>
  <si>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</si>
  <si>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</si>
  <si>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</si>
  <si>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</si>
  <si>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</si>
  <si>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</si>
  <si>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</si>
  <si>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</si>
  <si>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PLAZA SAGUIER</t>
  </si>
  <si>
    <t>SAN ANTONIO</t>
  </si>
  <si>
    <t>SANTA CLARA DE SAGUIER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</si>
  <si>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</si>
  <si>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</si>
  <si>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</si>
  <si>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</si>
  <si>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</si>
  <si>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</si>
  <si>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</si>
  <si>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</si>
  <si>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</si>
  <si>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CASTELLANOS</t>
  </si>
  <si>
    <t>Departamento Castellanos.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</si>
</sst>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54</v>
      </c>
      <c r="B1" s="3"/>
      <c r="C1" s="3"/>
      <c r="D1" s="4"/>
    </row>
    <row r="2" spans="1:4" ht="12.75">
      <c r="A2" s="1" t="s">
        <v>57</v>
      </c>
      <c r="B2" s="3"/>
      <c r="C2" s="3"/>
      <c r="D2" s="27"/>
    </row>
    <row r="3" spans="1:5" ht="12.75">
      <c r="A3" s="3"/>
      <c r="B3" s="3"/>
      <c r="C3" s="3"/>
      <c r="D3" s="15"/>
      <c r="E3" s="16"/>
    </row>
    <row r="4" spans="1:5" s="23" customFormat="1" ht="12.75">
      <c r="A4" s="21"/>
      <c r="B4" s="28" t="s">
        <v>0</v>
      </c>
      <c r="C4" s="28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5" customFormat="1" ht="15" customHeight="1">
      <c r="A6" s="8"/>
      <c r="B6" s="8"/>
      <c r="C6" s="8"/>
      <c r="D6" s="7"/>
      <c r="E6" s="7"/>
    </row>
    <row r="7" spans="1:5" s="1" customFormat="1" ht="15" customHeight="1">
      <c r="A7" s="9" t="s">
        <v>56</v>
      </c>
      <c r="B7" s="10">
        <f>SUM(B9:B54)</f>
        <v>141994</v>
      </c>
      <c r="C7" s="10">
        <f>SUM(C9:C54)</f>
        <v>162165</v>
      </c>
      <c r="D7" s="17">
        <f>((C7/B7)-1)*100</f>
        <v>14.205529811118778</v>
      </c>
      <c r="E7" s="10">
        <f>C7-B7</f>
        <v>20171</v>
      </c>
    </row>
    <row r="8" spans="1:5" s="1" customFormat="1" ht="15" customHeight="1">
      <c r="A8" s="9"/>
      <c r="B8" s="10"/>
      <c r="C8" s="10"/>
      <c r="D8" s="17"/>
      <c r="E8" s="10"/>
    </row>
    <row r="9" spans="1:5" ht="15" customHeight="1">
      <c r="A9" s="6" t="s">
        <v>9</v>
      </c>
      <c r="B9" s="11">
        <v>1662</v>
      </c>
      <c r="C9" s="11">
        <v>1599</v>
      </c>
      <c r="D9" s="18">
        <f aca="true" t="shared" si="0" ref="D9:D54">((C9/B9)-1)*100</f>
        <v>-3.7906137184115507</v>
      </c>
      <c r="E9" s="11">
        <f aca="true" t="shared" si="1" ref="E9:E54">C9-B9</f>
        <v>-63</v>
      </c>
    </row>
    <row r="10" spans="1:5" ht="15" customHeight="1">
      <c r="A10" s="6" t="s">
        <v>10</v>
      </c>
      <c r="B10" s="11">
        <v>1791</v>
      </c>
      <c r="C10" s="11">
        <v>1968</v>
      </c>
      <c r="D10" s="18">
        <f t="shared" si="0"/>
        <v>9.88274706867671</v>
      </c>
      <c r="E10" s="11">
        <f t="shared" si="1"/>
        <v>177</v>
      </c>
    </row>
    <row r="11" spans="1:5" ht="15" customHeight="1">
      <c r="A11" s="6" t="s">
        <v>11</v>
      </c>
      <c r="B11" s="11">
        <v>333</v>
      </c>
      <c r="C11" s="12">
        <v>285</v>
      </c>
      <c r="D11" s="18">
        <f t="shared" si="0"/>
        <v>-14.414414414414411</v>
      </c>
      <c r="E11" s="11">
        <f t="shared" si="1"/>
        <v>-48</v>
      </c>
    </row>
    <row r="12" spans="1:5" ht="15" customHeight="1">
      <c r="A12" s="6" t="s">
        <v>12</v>
      </c>
      <c r="B12" s="11">
        <v>544</v>
      </c>
      <c r="C12" s="12">
        <v>519</v>
      </c>
      <c r="D12" s="18">
        <f t="shared" si="0"/>
        <v>-4.595588235294112</v>
      </c>
      <c r="E12" s="11">
        <f t="shared" si="1"/>
        <v>-25</v>
      </c>
    </row>
    <row r="13" spans="1:5" ht="15" customHeight="1">
      <c r="A13" s="6" t="s">
        <v>13</v>
      </c>
      <c r="B13" s="11">
        <v>561</v>
      </c>
      <c r="C13" s="12">
        <v>878</v>
      </c>
      <c r="D13" s="18">
        <f t="shared" si="0"/>
        <v>56.50623885918002</v>
      </c>
      <c r="E13" s="11">
        <f t="shared" si="1"/>
        <v>317</v>
      </c>
    </row>
    <row r="14" spans="1:5" ht="15" customHeight="1">
      <c r="A14" s="6" t="s">
        <v>8</v>
      </c>
      <c r="B14" s="11">
        <v>353</v>
      </c>
      <c r="C14" s="12">
        <v>314</v>
      </c>
      <c r="D14" s="18">
        <f t="shared" si="0"/>
        <v>-11.048158640226625</v>
      </c>
      <c r="E14" s="11">
        <f t="shared" si="1"/>
        <v>-39</v>
      </c>
    </row>
    <row r="15" spans="1:5" ht="15" customHeight="1">
      <c r="A15" s="6" t="s">
        <v>14</v>
      </c>
      <c r="B15" s="11">
        <v>1518</v>
      </c>
      <c r="C15" s="11">
        <v>1611</v>
      </c>
      <c r="D15" s="18">
        <f t="shared" si="0"/>
        <v>6.126482213438744</v>
      </c>
      <c r="E15" s="11">
        <f t="shared" si="1"/>
        <v>93</v>
      </c>
    </row>
    <row r="16" spans="1:5" ht="15" customHeight="1">
      <c r="A16" s="6" t="s">
        <v>15</v>
      </c>
      <c r="B16" s="11">
        <v>340</v>
      </c>
      <c r="C16" s="12">
        <v>280</v>
      </c>
      <c r="D16" s="18">
        <f t="shared" si="0"/>
        <v>-17.647058823529417</v>
      </c>
      <c r="E16" s="11">
        <f t="shared" si="1"/>
        <v>-60</v>
      </c>
    </row>
    <row r="17" spans="1:5" ht="15" customHeight="1">
      <c r="A17" s="6" t="s">
        <v>16</v>
      </c>
      <c r="B17" s="11">
        <v>194</v>
      </c>
      <c r="C17" s="12">
        <v>187</v>
      </c>
      <c r="D17" s="18">
        <f t="shared" si="0"/>
        <v>-3.6082474226804107</v>
      </c>
      <c r="E17" s="11">
        <f t="shared" si="1"/>
        <v>-7</v>
      </c>
    </row>
    <row r="18" spans="1:5" ht="15" customHeight="1">
      <c r="A18" s="6" t="s">
        <v>17</v>
      </c>
      <c r="B18" s="11">
        <v>542</v>
      </c>
      <c r="C18" s="12">
        <v>419</v>
      </c>
      <c r="D18" s="18">
        <f t="shared" si="0"/>
        <v>-22.693726937269375</v>
      </c>
      <c r="E18" s="11">
        <f t="shared" si="1"/>
        <v>-123</v>
      </c>
    </row>
    <row r="19" spans="1:5" ht="15" customHeight="1">
      <c r="A19" s="6" t="s">
        <v>18</v>
      </c>
      <c r="B19" s="11">
        <v>1298</v>
      </c>
      <c r="C19" s="11">
        <v>1450</v>
      </c>
      <c r="D19" s="18">
        <f t="shared" si="0"/>
        <v>11.710323574730364</v>
      </c>
      <c r="E19" s="11">
        <f t="shared" si="1"/>
        <v>152</v>
      </c>
    </row>
    <row r="20" spans="1:5" ht="15" customHeight="1">
      <c r="A20" s="6" t="s">
        <v>19</v>
      </c>
      <c r="B20" s="11">
        <v>128</v>
      </c>
      <c r="C20" s="12">
        <v>115</v>
      </c>
      <c r="D20" s="18">
        <f t="shared" si="0"/>
        <v>-10.15625</v>
      </c>
      <c r="E20" s="11">
        <f t="shared" si="1"/>
        <v>-13</v>
      </c>
    </row>
    <row r="21" spans="1:5" ht="15" customHeight="1">
      <c r="A21" s="6" t="s">
        <v>20</v>
      </c>
      <c r="B21" s="11">
        <v>474</v>
      </c>
      <c r="C21" s="12">
        <v>445</v>
      </c>
      <c r="D21" s="18">
        <f t="shared" si="0"/>
        <v>-6.118143459915615</v>
      </c>
      <c r="E21" s="11">
        <f t="shared" si="1"/>
        <v>-29</v>
      </c>
    </row>
    <row r="22" spans="1:5" ht="15" customHeight="1">
      <c r="A22" s="6" t="s">
        <v>21</v>
      </c>
      <c r="B22" s="11">
        <v>468</v>
      </c>
      <c r="C22" s="12">
        <v>529</v>
      </c>
      <c r="D22" s="18">
        <f t="shared" si="0"/>
        <v>13.034188034188032</v>
      </c>
      <c r="E22" s="11">
        <f t="shared" si="1"/>
        <v>61</v>
      </c>
    </row>
    <row r="23" spans="1:5" ht="15" customHeight="1">
      <c r="A23" s="6" t="s">
        <v>22</v>
      </c>
      <c r="B23" s="11">
        <v>559</v>
      </c>
      <c r="C23" s="12">
        <v>528</v>
      </c>
      <c r="D23" s="18">
        <f t="shared" si="0"/>
        <v>-5.545617173524153</v>
      </c>
      <c r="E23" s="11">
        <f t="shared" si="1"/>
        <v>-31</v>
      </c>
    </row>
    <row r="24" spans="1:5" ht="15" customHeight="1">
      <c r="A24" s="6" t="s">
        <v>23</v>
      </c>
      <c r="B24" s="11">
        <v>521</v>
      </c>
      <c r="C24" s="12">
        <v>486</v>
      </c>
      <c r="D24" s="18">
        <f t="shared" si="0"/>
        <v>-6.717850287907867</v>
      </c>
      <c r="E24" s="11">
        <f t="shared" si="1"/>
        <v>-35</v>
      </c>
    </row>
    <row r="25" spans="1:5" ht="15" customHeight="1">
      <c r="A25" s="6" t="s">
        <v>24</v>
      </c>
      <c r="B25" s="11">
        <v>560</v>
      </c>
      <c r="C25" s="12">
        <v>551</v>
      </c>
      <c r="D25" s="18">
        <f t="shared" si="0"/>
        <v>-1.6071428571428625</v>
      </c>
      <c r="E25" s="11">
        <f t="shared" si="1"/>
        <v>-9</v>
      </c>
    </row>
    <row r="26" spans="1:5" ht="15" customHeight="1">
      <c r="A26" s="6" t="s">
        <v>25</v>
      </c>
      <c r="B26" s="11">
        <v>722</v>
      </c>
      <c r="C26" s="12">
        <v>711</v>
      </c>
      <c r="D26" s="18">
        <f t="shared" si="0"/>
        <v>-1.5235457063711877</v>
      </c>
      <c r="E26" s="11">
        <f t="shared" si="1"/>
        <v>-11</v>
      </c>
    </row>
    <row r="27" spans="1:5" ht="15" customHeight="1">
      <c r="A27" s="6" t="s">
        <v>26</v>
      </c>
      <c r="B27" s="11">
        <v>861</v>
      </c>
      <c r="C27" s="12">
        <v>840</v>
      </c>
      <c r="D27" s="18">
        <f t="shared" si="0"/>
        <v>-2.4390243902439046</v>
      </c>
      <c r="E27" s="11">
        <f t="shared" si="1"/>
        <v>-21</v>
      </c>
    </row>
    <row r="28" spans="1:5" ht="15" customHeight="1">
      <c r="A28" s="6" t="s">
        <v>27</v>
      </c>
      <c r="B28" s="11">
        <v>884</v>
      </c>
      <c r="C28" s="12">
        <v>977</v>
      </c>
      <c r="D28" s="18">
        <f t="shared" si="0"/>
        <v>10.520361990950233</v>
      </c>
      <c r="E28" s="11">
        <f t="shared" si="1"/>
        <v>93</v>
      </c>
    </row>
    <row r="29" spans="1:5" ht="15" customHeight="1">
      <c r="A29" s="6" t="s">
        <v>28</v>
      </c>
      <c r="B29" s="11">
        <v>326</v>
      </c>
      <c r="C29" s="12">
        <v>200</v>
      </c>
      <c r="D29" s="18">
        <f t="shared" si="0"/>
        <v>-38.65030674846626</v>
      </c>
      <c r="E29" s="11">
        <f t="shared" si="1"/>
        <v>-126</v>
      </c>
    </row>
    <row r="30" spans="1:5" ht="15" customHeight="1">
      <c r="A30" s="6" t="s">
        <v>29</v>
      </c>
      <c r="B30" s="11">
        <v>290</v>
      </c>
      <c r="C30" s="12">
        <v>247</v>
      </c>
      <c r="D30" s="18">
        <f t="shared" si="0"/>
        <v>-14.827586206896548</v>
      </c>
      <c r="E30" s="11">
        <f t="shared" si="1"/>
        <v>-43</v>
      </c>
    </row>
    <row r="31" spans="1:5" ht="15" customHeight="1">
      <c r="A31" s="6" t="s">
        <v>30</v>
      </c>
      <c r="B31" s="11">
        <v>8281</v>
      </c>
      <c r="C31" s="11">
        <v>9590</v>
      </c>
      <c r="D31" s="18">
        <f t="shared" si="0"/>
        <v>15.807269653423495</v>
      </c>
      <c r="E31" s="11">
        <f t="shared" si="1"/>
        <v>1309</v>
      </c>
    </row>
    <row r="32" spans="1:5" ht="15" customHeight="1">
      <c r="A32" s="6" t="s">
        <v>31</v>
      </c>
      <c r="B32" s="11">
        <v>315</v>
      </c>
      <c r="C32" s="12">
        <v>351</v>
      </c>
      <c r="D32" s="18">
        <f t="shared" si="0"/>
        <v>11.428571428571432</v>
      </c>
      <c r="E32" s="11">
        <f t="shared" si="1"/>
        <v>36</v>
      </c>
    </row>
    <row r="33" spans="1:5" ht="15" customHeight="1">
      <c r="A33" s="6" t="s">
        <v>32</v>
      </c>
      <c r="B33" s="11">
        <v>445</v>
      </c>
      <c r="C33" s="12">
        <v>471</v>
      </c>
      <c r="D33" s="18">
        <f t="shared" si="0"/>
        <v>5.842696629213484</v>
      </c>
      <c r="E33" s="11">
        <f t="shared" si="1"/>
        <v>26</v>
      </c>
    </row>
    <row r="34" spans="1:5" ht="15" customHeight="1">
      <c r="A34" s="6" t="s">
        <v>33</v>
      </c>
      <c r="B34" s="11">
        <v>191</v>
      </c>
      <c r="C34" s="12">
        <v>143</v>
      </c>
      <c r="D34" s="18">
        <f t="shared" si="0"/>
        <v>-25.130890052356026</v>
      </c>
      <c r="E34" s="11">
        <f t="shared" si="1"/>
        <v>-48</v>
      </c>
    </row>
    <row r="35" spans="1:5" ht="15" customHeight="1">
      <c r="A35" s="6" t="s">
        <v>34</v>
      </c>
      <c r="B35" s="11">
        <v>4804</v>
      </c>
      <c r="C35" s="11">
        <v>4963</v>
      </c>
      <c r="D35" s="18">
        <f t="shared" si="0"/>
        <v>3.3097418817652047</v>
      </c>
      <c r="E35" s="11">
        <f t="shared" si="1"/>
        <v>159</v>
      </c>
    </row>
    <row r="36" spans="1:5" ht="15" customHeight="1">
      <c r="A36" s="6" t="s">
        <v>35</v>
      </c>
      <c r="B36" s="11">
        <v>1959</v>
      </c>
      <c r="C36" s="11">
        <v>2469</v>
      </c>
      <c r="D36" s="18">
        <f t="shared" si="0"/>
        <v>26.033690658499232</v>
      </c>
      <c r="E36" s="11">
        <f t="shared" si="1"/>
        <v>510</v>
      </c>
    </row>
    <row r="37" spans="1:5" ht="15" customHeight="1">
      <c r="A37" s="6" t="s">
        <v>36</v>
      </c>
      <c r="B37" s="11">
        <v>2386</v>
      </c>
      <c r="C37" s="11">
        <v>2608</v>
      </c>
      <c r="D37" s="18">
        <f t="shared" si="0"/>
        <v>9.304274937133282</v>
      </c>
      <c r="E37" s="11">
        <f t="shared" si="1"/>
        <v>222</v>
      </c>
    </row>
    <row r="38" spans="1:5" ht="15" customHeight="1">
      <c r="A38" s="6" t="s">
        <v>37</v>
      </c>
      <c r="B38" s="11">
        <v>4542</v>
      </c>
      <c r="C38" s="11">
        <v>4707</v>
      </c>
      <c r="D38" s="18">
        <f t="shared" si="0"/>
        <v>3.6327608982827053</v>
      </c>
      <c r="E38" s="11">
        <f t="shared" si="1"/>
        <v>165</v>
      </c>
    </row>
    <row r="39" spans="1:5" ht="15" customHeight="1">
      <c r="A39" s="6" t="s">
        <v>38</v>
      </c>
      <c r="B39" s="11">
        <v>137</v>
      </c>
      <c r="C39" s="12">
        <v>102</v>
      </c>
      <c r="D39" s="18">
        <f t="shared" si="0"/>
        <v>-25.547445255474454</v>
      </c>
      <c r="E39" s="11">
        <f t="shared" si="1"/>
        <v>-35</v>
      </c>
    </row>
    <row r="40" spans="1:5" ht="15" customHeight="1">
      <c r="A40" s="6" t="s">
        <v>39</v>
      </c>
      <c r="B40" s="11">
        <v>1470</v>
      </c>
      <c r="C40" s="11">
        <v>1502</v>
      </c>
      <c r="D40" s="18">
        <f t="shared" si="0"/>
        <v>2.176870748299309</v>
      </c>
      <c r="E40" s="11">
        <f t="shared" si="1"/>
        <v>32</v>
      </c>
    </row>
    <row r="41" spans="1:5" ht="15" customHeight="1">
      <c r="A41" s="6" t="s">
        <v>40</v>
      </c>
      <c r="B41" s="11">
        <v>904</v>
      </c>
      <c r="C41" s="12">
        <v>980</v>
      </c>
      <c r="D41" s="18">
        <f t="shared" si="0"/>
        <v>8.407079646017701</v>
      </c>
      <c r="E41" s="11">
        <f t="shared" si="1"/>
        <v>76</v>
      </c>
    </row>
    <row r="42" spans="1:5" ht="15" customHeight="1">
      <c r="A42" s="6" t="s">
        <v>41</v>
      </c>
      <c r="B42" s="11">
        <v>257</v>
      </c>
      <c r="C42" s="12">
        <v>217</v>
      </c>
      <c r="D42" s="18">
        <f t="shared" si="0"/>
        <v>-15.56420233463035</v>
      </c>
      <c r="E42" s="11">
        <f t="shared" si="1"/>
        <v>-40</v>
      </c>
    </row>
    <row r="43" spans="1:5" ht="15" customHeight="1">
      <c r="A43" s="6" t="s">
        <v>42</v>
      </c>
      <c r="B43" s="11">
        <v>68400</v>
      </c>
      <c r="C43" s="11">
        <v>83563</v>
      </c>
      <c r="D43" s="18">
        <f t="shared" si="0"/>
        <v>22.168128654970754</v>
      </c>
      <c r="E43" s="11">
        <f t="shared" si="1"/>
        <v>15163</v>
      </c>
    </row>
    <row r="44" spans="1:5" ht="15" customHeight="1">
      <c r="A44" s="6" t="s">
        <v>43</v>
      </c>
      <c r="B44" s="11">
        <v>1701</v>
      </c>
      <c r="C44" s="11">
        <v>1751</v>
      </c>
      <c r="D44" s="18">
        <f t="shared" si="0"/>
        <v>2.9394473838918245</v>
      </c>
      <c r="E44" s="11">
        <f t="shared" si="1"/>
        <v>50</v>
      </c>
    </row>
    <row r="45" spans="1:5" ht="15" customHeight="1">
      <c r="A45" s="6" t="s">
        <v>44</v>
      </c>
      <c r="B45" s="11">
        <v>581</v>
      </c>
      <c r="C45" s="12">
        <v>539</v>
      </c>
      <c r="D45" s="18">
        <f t="shared" si="0"/>
        <v>-7.2289156626506035</v>
      </c>
      <c r="E45" s="11">
        <f t="shared" si="1"/>
        <v>-42</v>
      </c>
    </row>
    <row r="46" spans="1:5" ht="15" customHeight="1">
      <c r="A46" s="6" t="s">
        <v>45</v>
      </c>
      <c r="B46" s="11">
        <v>456</v>
      </c>
      <c r="C46" s="12">
        <v>409</v>
      </c>
      <c r="D46" s="18">
        <f t="shared" si="0"/>
        <v>-10.307017543859654</v>
      </c>
      <c r="E46" s="11">
        <f t="shared" si="1"/>
        <v>-47</v>
      </c>
    </row>
    <row r="47" spans="1:5" ht="15" customHeight="1">
      <c r="A47" s="6" t="s">
        <v>46</v>
      </c>
      <c r="B47" s="11">
        <v>2376</v>
      </c>
      <c r="C47" s="11">
        <v>2401</v>
      </c>
      <c r="D47" s="18">
        <f t="shared" si="0"/>
        <v>1.05218855218856</v>
      </c>
      <c r="E47" s="11">
        <f t="shared" si="1"/>
        <v>25</v>
      </c>
    </row>
    <row r="48" spans="1:5" ht="15" customHeight="1">
      <c r="A48" s="6" t="s">
        <v>47</v>
      </c>
      <c r="B48" s="11">
        <v>5683</v>
      </c>
      <c r="C48" s="11">
        <v>5813</v>
      </c>
      <c r="D48" s="18">
        <f t="shared" si="0"/>
        <v>2.2875241949674496</v>
      </c>
      <c r="E48" s="11">
        <f t="shared" si="1"/>
        <v>130</v>
      </c>
    </row>
    <row r="49" spans="1:5" ht="15" customHeight="1">
      <c r="A49" s="6" t="s">
        <v>48</v>
      </c>
      <c r="B49" s="11">
        <v>16679</v>
      </c>
      <c r="C49" s="11">
        <v>18757</v>
      </c>
      <c r="D49" s="18">
        <f t="shared" si="0"/>
        <v>12.458780502428212</v>
      </c>
      <c r="E49" s="11">
        <f t="shared" si="1"/>
        <v>2078</v>
      </c>
    </row>
    <row r="50" spans="1:5" ht="15" customHeight="1">
      <c r="A50" s="6" t="s">
        <v>49</v>
      </c>
      <c r="B50" s="11">
        <v>1108</v>
      </c>
      <c r="C50" s="11">
        <v>1237</v>
      </c>
      <c r="D50" s="18">
        <f t="shared" si="0"/>
        <v>11.642599277978348</v>
      </c>
      <c r="E50" s="11">
        <f t="shared" si="1"/>
        <v>129</v>
      </c>
    </row>
    <row r="51" spans="1:5" ht="15" customHeight="1">
      <c r="A51" s="6" t="s">
        <v>50</v>
      </c>
      <c r="B51" s="11">
        <v>1714</v>
      </c>
      <c r="C51" s="11">
        <v>1675</v>
      </c>
      <c r="D51" s="18">
        <f t="shared" si="0"/>
        <v>-2.2753792298716435</v>
      </c>
      <c r="E51" s="11">
        <f t="shared" si="1"/>
        <v>-39</v>
      </c>
    </row>
    <row r="52" spans="1:5" ht="15" customHeight="1">
      <c r="A52" s="6" t="s">
        <v>51</v>
      </c>
      <c r="B52" s="11">
        <v>408</v>
      </c>
      <c r="C52" s="12">
        <v>461</v>
      </c>
      <c r="D52" s="18">
        <f t="shared" si="0"/>
        <v>12.99019607843137</v>
      </c>
      <c r="E52" s="11">
        <f t="shared" si="1"/>
        <v>53</v>
      </c>
    </row>
    <row r="53" spans="1:5" ht="15" customHeight="1">
      <c r="A53" s="6" t="s">
        <v>52</v>
      </c>
      <c r="B53" s="11">
        <v>350</v>
      </c>
      <c r="C53" s="12">
        <v>374</v>
      </c>
      <c r="D53" s="18">
        <f t="shared" si="0"/>
        <v>6.8571428571428505</v>
      </c>
      <c r="E53" s="11">
        <f t="shared" si="1"/>
        <v>24</v>
      </c>
    </row>
    <row r="54" spans="1:5" ht="15" customHeight="1">
      <c r="A54" s="13" t="s">
        <v>53</v>
      </c>
      <c r="B54" s="14">
        <v>1918</v>
      </c>
      <c r="C54" s="14">
        <v>1943</v>
      </c>
      <c r="D54" s="19">
        <f t="shared" si="0"/>
        <v>1.3034410844629862</v>
      </c>
      <c r="E54" s="14">
        <f t="shared" si="1"/>
        <v>25</v>
      </c>
    </row>
    <row r="56" spans="1:4" ht="12.75">
      <c r="A56" s="20" t="s">
        <v>55</v>
      </c>
      <c r="B56" s="3"/>
      <c r="C56" s="3"/>
      <c r="D56" s="27"/>
    </row>
  </sheetData>
  <mergeCells count="1">
    <mergeCell ref="B4:C4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2004-01-06T09:50:27Z</dcterms:created>
  <dcterms:modified xsi:type="dcterms:W3CDTF">2006-06-12T12:48:21Z</dcterms:modified>
  <cp:category/>
  <cp:version/>
  <cp:contentType/>
  <cp:contentStatus/>
</cp:coreProperties>
</file>